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lmd" sheetId="2" r:id="rId2"/>
    <sheet name="classique" sheetId="3" r:id="rId3"/>
  </sheets>
  <calcPr calcId="124519"/>
</workbook>
</file>

<file path=xl/calcChain.xml><?xml version="1.0" encoding="utf-8"?>
<calcChain xmlns="http://schemas.openxmlformats.org/spreadsheetml/2006/main">
  <c r="AA77" i="3"/>
  <c r="AA48"/>
  <c r="AA68"/>
  <c r="AA63"/>
  <c r="AA72"/>
  <c r="AA67"/>
  <c r="AA76"/>
  <c r="AA47"/>
  <c r="AA10"/>
  <c r="AA44"/>
  <c r="AA59"/>
  <c r="AA50"/>
  <c r="AA32"/>
  <c r="AA21"/>
  <c r="AA58"/>
  <c r="AA27"/>
  <c r="AA86"/>
  <c r="AA43"/>
  <c r="AA52"/>
  <c r="AA8"/>
  <c r="AA28"/>
  <c r="AA73"/>
  <c r="AA74"/>
  <c r="AA18"/>
  <c r="AA11"/>
  <c r="AA20"/>
  <c r="AA15"/>
  <c r="AA83"/>
  <c r="AA25"/>
  <c r="AA84"/>
  <c r="AA17"/>
  <c r="AA54"/>
  <c r="AA69"/>
  <c r="AA22"/>
  <c r="AA4"/>
  <c r="AA16"/>
  <c r="AA35"/>
  <c r="AA6"/>
  <c r="AA33"/>
  <c r="AA78"/>
  <c r="AA3"/>
  <c r="AA71"/>
  <c r="AA2"/>
  <c r="AA64"/>
  <c r="AA79"/>
  <c r="AA80"/>
  <c r="AA34"/>
  <c r="AA82"/>
  <c r="AA62"/>
  <c r="AA51"/>
  <c r="AA49"/>
  <c r="AA60"/>
  <c r="AA41"/>
  <c r="AA13"/>
  <c r="AA29"/>
  <c r="AA66"/>
  <c r="AA75"/>
  <c r="AA61"/>
  <c r="AA12"/>
  <c r="AA56"/>
  <c r="AA57"/>
  <c r="AA53"/>
  <c r="AA36"/>
  <c r="AA5"/>
  <c r="AA40"/>
  <c r="AA30"/>
  <c r="AA19"/>
  <c r="AA81"/>
  <c r="AA24"/>
  <c r="AA65"/>
  <c r="AA45"/>
  <c r="AA55"/>
  <c r="AA70"/>
  <c r="AA14"/>
  <c r="AA85"/>
  <c r="AA26"/>
  <c r="AA46"/>
  <c r="AA23"/>
  <c r="AA7"/>
  <c r="AA38"/>
  <c r="AA39"/>
  <c r="AA42"/>
  <c r="AA37"/>
  <c r="AA31"/>
  <c r="AA9"/>
  <c r="AD6" i="2"/>
  <c r="AD7"/>
  <c r="AD13"/>
  <c r="AD20"/>
  <c r="AD22"/>
  <c r="AD26"/>
  <c r="AC4"/>
  <c r="AD4" s="1"/>
  <c r="AC5"/>
  <c r="AD5" s="1"/>
  <c r="AC6"/>
  <c r="AC7"/>
  <c r="AC8"/>
  <c r="AD8" s="1"/>
  <c r="AC10"/>
  <c r="AD10" s="1"/>
  <c r="AC11"/>
  <c r="AD11" s="1"/>
  <c r="AC13"/>
  <c r="AC14"/>
  <c r="AD14" s="1"/>
  <c r="AC15"/>
  <c r="AD15" s="1"/>
  <c r="AC16"/>
  <c r="AD16" s="1"/>
  <c r="AC17"/>
  <c r="AD17" s="1"/>
  <c r="AC18"/>
  <c r="AD18" s="1"/>
  <c r="AC20"/>
  <c r="AC22"/>
  <c r="AC23"/>
  <c r="AD23" s="1"/>
  <c r="AC24"/>
  <c r="AD24" s="1"/>
  <c r="AC25"/>
  <c r="AD25" s="1"/>
  <c r="AC26"/>
  <c r="AC19"/>
  <c r="AD19" s="1"/>
  <c r="AC9"/>
  <c r="AD9" s="1"/>
  <c r="AC2"/>
  <c r="AD2" s="1"/>
  <c r="AC12"/>
  <c r="AD12" s="1"/>
  <c r="AC21"/>
  <c r="AD21" s="1"/>
  <c r="AC3"/>
  <c r="AD3" s="1"/>
</calcChain>
</file>

<file path=xl/comments1.xml><?xml version="1.0" encoding="utf-8"?>
<comments xmlns="http://schemas.openxmlformats.org/spreadsheetml/2006/main">
  <authors>
    <author>Auteur</author>
  </authors>
  <commentList>
    <comment ref="N137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O137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E155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M168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N168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A17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B17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E17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F17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G17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H17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I17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J17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K17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M188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N188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N197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O197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F23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G23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P296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Q296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J30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J304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N31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O31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A352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M385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O385" authorId="0">
      <text>
        <r>
          <rPr>
            <sz val="10"/>
            <color rgb="FF000000"/>
            <rFont val="Arial"/>
          </rPr>
          <t>Le participant a mis à jour cette valeur.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A17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N4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O43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P50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Q50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M80" authorId="0">
      <text>
        <r>
          <rPr>
            <sz val="10"/>
            <color rgb="FF000000"/>
            <rFont val="Arial"/>
          </rPr>
          <t>Le participant a mis à jour cette valeur.</t>
        </r>
      </text>
    </comment>
    <comment ref="O80" authorId="0">
      <text>
        <r>
          <rPr>
            <sz val="10"/>
            <color rgb="FF000000"/>
            <rFont val="Arial"/>
          </rPr>
          <t>Le participant a mis à jour cette valeur.</t>
        </r>
      </text>
    </comment>
  </commentList>
</comments>
</file>

<file path=xl/sharedStrings.xml><?xml version="1.0" encoding="utf-8"?>
<sst xmlns="http://schemas.openxmlformats.org/spreadsheetml/2006/main" count="3134" uniqueCount="938">
  <si>
    <t>قانون إداري</t>
  </si>
  <si>
    <t>كلية الحقوق والعلوم السياسية</t>
  </si>
  <si>
    <t>خنشلة</t>
  </si>
  <si>
    <t>جامعة عباس لغرور خنشلة</t>
  </si>
  <si>
    <t>جامعة خنشلة</t>
  </si>
  <si>
    <t>دولة ومؤسسات</t>
  </si>
  <si>
    <t>قانون اداري</t>
  </si>
  <si>
    <t>قانون جنائي</t>
  </si>
  <si>
    <t>قانون خاص</t>
  </si>
  <si>
    <t>عباس لغرور خنشلة</t>
  </si>
  <si>
    <t xml:space="preserve">دولة ومؤسسات </t>
  </si>
  <si>
    <t xml:space="preserve">قانون جنائي </t>
  </si>
  <si>
    <t xml:space="preserve">قانون إداري </t>
  </si>
  <si>
    <t xml:space="preserve">جامعة خنشلة </t>
  </si>
  <si>
    <t>قانون خاص معمق</t>
  </si>
  <si>
    <t>قايس</t>
  </si>
  <si>
    <t>دولة و مؤسسات</t>
  </si>
  <si>
    <t>ششار</t>
  </si>
  <si>
    <t>راضية</t>
  </si>
  <si>
    <t>مؤسسة جامعية ٱخرى</t>
  </si>
  <si>
    <t>جامعة عباس لغرور</t>
  </si>
  <si>
    <t>عباس لغرور</t>
  </si>
  <si>
    <t>شيماء</t>
  </si>
  <si>
    <t>قانون جنائي وعلوم جنائية</t>
  </si>
  <si>
    <t xml:space="preserve">خنشلة </t>
  </si>
  <si>
    <t>جنائي</t>
  </si>
  <si>
    <t xml:space="preserve">دولة و مؤسسات </t>
  </si>
  <si>
    <t xml:space="preserve">جامعة عباس لغرور خنشلة </t>
  </si>
  <si>
    <t>المركز الجامعي خنشلة</t>
  </si>
  <si>
    <t>قسنطينة</t>
  </si>
  <si>
    <t xml:space="preserve">جامعة عباس لغرور </t>
  </si>
  <si>
    <t>محمد</t>
  </si>
  <si>
    <t>تاوزيانت</t>
  </si>
  <si>
    <t>المحمل</t>
  </si>
  <si>
    <t xml:space="preserve">جامعة الحاج لخضر باتنة </t>
  </si>
  <si>
    <t>القانون الخاص</t>
  </si>
  <si>
    <t>القانون الجنائي</t>
  </si>
  <si>
    <t>القانون الاداري</t>
  </si>
  <si>
    <t>جامعة العربي بن مهيدي أم البواقي</t>
  </si>
  <si>
    <t xml:space="preserve">قانون خاص </t>
  </si>
  <si>
    <t xml:space="preserve">ششار </t>
  </si>
  <si>
    <t>قانون  جنائي</t>
  </si>
  <si>
    <t>عمار</t>
  </si>
  <si>
    <t>اولاد رشاش</t>
  </si>
  <si>
    <t>قانون دستوري</t>
  </si>
  <si>
    <t>جامعة  عباس لغرور خنشلة</t>
  </si>
  <si>
    <t xml:space="preserve">قانون اداري </t>
  </si>
  <si>
    <t>رمزي</t>
  </si>
  <si>
    <t>قانون دولة ومؤسسات</t>
  </si>
  <si>
    <t xml:space="preserve">قانون جنائي  </t>
  </si>
  <si>
    <t>عبد العزيز</t>
  </si>
  <si>
    <t>ليلى</t>
  </si>
  <si>
    <t>قانون  إداري</t>
  </si>
  <si>
    <t>القانون الإداري</t>
  </si>
  <si>
    <t>جامعة منتوري قسنطينة</t>
  </si>
  <si>
    <t>قانون  خاص</t>
  </si>
  <si>
    <t>بابار</t>
  </si>
  <si>
    <t>قانون اعمال</t>
  </si>
  <si>
    <t>دنيا</t>
  </si>
  <si>
    <t xml:space="preserve">المركز الجامعي خنشلة </t>
  </si>
  <si>
    <t>كنزة</t>
  </si>
  <si>
    <t>قانون جينائي</t>
  </si>
  <si>
    <t>خديجة</t>
  </si>
  <si>
    <t>حكار</t>
  </si>
  <si>
    <t xml:space="preserve">بوزكري </t>
  </si>
  <si>
    <t>رقم شهادة البكالوريا</t>
  </si>
  <si>
    <t>سنة الحصول على البكالوريا</t>
  </si>
  <si>
    <t>سنة الحصول على شهادة التخرج</t>
  </si>
  <si>
    <t>متحصل على شهادة التخرج من جامعة</t>
  </si>
  <si>
    <t>اسم المؤسسة جامعية المتخرج منها</t>
  </si>
  <si>
    <t xml:space="preserve">اللقب </t>
  </si>
  <si>
    <t>الإسم *</t>
  </si>
  <si>
    <t>تاريخ الميلاد</t>
  </si>
  <si>
    <t>مكان الميلاد</t>
  </si>
  <si>
    <t>رقم الهاتف</t>
  </si>
  <si>
    <t xml:space="preserve">*البريد الالكتروني </t>
  </si>
  <si>
    <t>اختيار الكلية التي تريد التسجيل بها</t>
  </si>
  <si>
    <t xml:space="preserve">اختيار التخصص الاول المراد التسجيل به  </t>
  </si>
  <si>
    <t xml:space="preserve">اختيار التخصص الثاني المراد التسجيل به  </t>
  </si>
  <si>
    <t xml:space="preserve">اختيار التخصص الثالث المراد التسجيل به  </t>
  </si>
  <si>
    <t>كشوف النقاط للمسار الجامعي الكشوف في ملف واحد بصيغة    pdf</t>
  </si>
  <si>
    <t xml:space="preserve"> نسخة من الشهادة الجامعية     بصيغة    pdf</t>
  </si>
  <si>
    <t>معدل السداسى تالاول</t>
  </si>
  <si>
    <t>معدل الترتيب</t>
  </si>
  <si>
    <t>معدل س2</t>
  </si>
  <si>
    <t>معدل س3</t>
  </si>
  <si>
    <t>مرداسي</t>
  </si>
  <si>
    <t>جلال</t>
  </si>
  <si>
    <t>جامعة الحاج لخضر باتنة</t>
  </si>
  <si>
    <t>لحول</t>
  </si>
  <si>
    <t>حفيظة</t>
  </si>
  <si>
    <t>سهيلة</t>
  </si>
  <si>
    <t xml:space="preserve">العايش </t>
  </si>
  <si>
    <t>لقرع</t>
  </si>
  <si>
    <t>يسين</t>
  </si>
  <si>
    <t>نادية</t>
  </si>
  <si>
    <t>بلال</t>
  </si>
  <si>
    <t>جامعة العربي التبسي تبسة</t>
  </si>
  <si>
    <t>بوشارب</t>
  </si>
  <si>
    <t xml:space="preserve">سمير </t>
  </si>
  <si>
    <t>زهية</t>
  </si>
  <si>
    <t>علي</t>
  </si>
  <si>
    <t xml:space="preserve">جامعة تبسة </t>
  </si>
  <si>
    <t>تازولت</t>
  </si>
  <si>
    <t>اسماعيل</t>
  </si>
  <si>
    <t>عادل</t>
  </si>
  <si>
    <t>عين البيضاء</t>
  </si>
  <si>
    <t>جامعة الشهيد عباس لغرور</t>
  </si>
  <si>
    <t>مريم</t>
  </si>
  <si>
    <t>العايب</t>
  </si>
  <si>
    <t>جامعة عباس  لغرور خنشلة</t>
  </si>
  <si>
    <t>00534784</t>
  </si>
  <si>
    <t>بن رحال</t>
  </si>
  <si>
    <t>بوجمعة</t>
  </si>
  <si>
    <t>بكوش لخضر ولاية سكيكدة</t>
  </si>
  <si>
    <t>0662676944</t>
  </si>
  <si>
    <t>bnrahal22@gmail.com</t>
  </si>
  <si>
    <t>دولة  و مؤسسات</t>
  </si>
  <si>
    <t>https://drive.google.com/open?id=1jVFfHj0hKzxD5lN19thpUI7iLrgRXgYu</t>
  </si>
  <si>
    <t>https://drive.google.com/open?id=1LfT2LvbeSjqYaCQMJ9f-w-cB1oBiLtGG</t>
  </si>
  <si>
    <t xml:space="preserve">جامعة العربي بن مهيدي ام البواقي </t>
  </si>
  <si>
    <t>مانع</t>
  </si>
  <si>
    <t>سامي</t>
  </si>
  <si>
    <t xml:space="preserve">هنشير تومغني </t>
  </si>
  <si>
    <t>0659870211/0775094986</t>
  </si>
  <si>
    <t>bachtoutsami@yahoo.fr</t>
  </si>
  <si>
    <t xml:space="preserve">قانون  الجنائي </t>
  </si>
  <si>
    <t>https://drive.google.com/open?id=1_NtZ8jn1Kci6rlDL3xzN81x-lE_q318n</t>
  </si>
  <si>
    <t>https://drive.google.com/open?id=1M_UpM0tydCqBMfPbJCm4nq5AjTwoODN_</t>
  </si>
  <si>
    <t xml:space="preserve">عباس لغرور خنشلة </t>
  </si>
  <si>
    <t xml:space="preserve">القانون الجنائي </t>
  </si>
  <si>
    <t xml:space="preserve">القانون الاداري </t>
  </si>
  <si>
    <t>ياسمينة</t>
  </si>
  <si>
    <t>الحامة -خنشلة-</t>
  </si>
  <si>
    <t>0657542201</t>
  </si>
  <si>
    <t>lahouel40amina@gmail.com</t>
  </si>
  <si>
    <t>https://drive.google.com/open?id=1bt_Ufa1yarhmoSpx9SSzbV616MVVPtSz</t>
  </si>
  <si>
    <t>https://drive.google.com/open?id=18-Rg442ep-Q6eUZAfdfddPoPJHfVNnWZ</t>
  </si>
  <si>
    <t xml:space="preserve">جامعة 08 ماي 1945 قالمة </t>
  </si>
  <si>
    <t xml:space="preserve">مناع </t>
  </si>
  <si>
    <t xml:space="preserve">جليلة </t>
  </si>
  <si>
    <t xml:space="preserve">بريش </t>
  </si>
  <si>
    <t>0562103982</t>
  </si>
  <si>
    <t>djalilamenaa@gmail.com</t>
  </si>
  <si>
    <t>https://drive.google.com/open?id=1ZHavb7KL2JlGgDwnQgJogLgma_e1HtAr</t>
  </si>
  <si>
    <t>https://drive.google.com/open?id=1wwN9TOpJR7_6gVeRgxMZuED1JkvO96wr</t>
  </si>
  <si>
    <t>ششار خنشلة</t>
  </si>
  <si>
    <t xml:space="preserve">جامعة عباس لغرور  خنشلة </t>
  </si>
  <si>
    <t xml:space="preserve">بوزيان </t>
  </si>
  <si>
    <t xml:space="preserve">وسيلة </t>
  </si>
  <si>
    <t>0676672520</t>
  </si>
  <si>
    <t>bouzianewass1414@gmail.com</t>
  </si>
  <si>
    <t xml:space="preserve">قانون  إداري </t>
  </si>
  <si>
    <t>دولة وموسسات</t>
  </si>
  <si>
    <t>https://drive.google.com/open?id=1Gi1ZhdYJcZ7RxGE-Z7VpA2oJW12Kvz1e</t>
  </si>
  <si>
    <t>https://drive.google.com/open?id=1Bp5onsKjbAqyb3pgalyT2rerz8ZQvjqf</t>
  </si>
  <si>
    <t>أم البواقي</t>
  </si>
  <si>
    <t>0181623</t>
  </si>
  <si>
    <t>جامعة الجزائر 1 كلية الحقوق</t>
  </si>
  <si>
    <t>مزاحم</t>
  </si>
  <si>
    <t>منيرة</t>
  </si>
  <si>
    <t>باب الوادي،الجزائر العاصمة</t>
  </si>
  <si>
    <t>melikiislem@gmail.com</t>
  </si>
  <si>
    <t>قانون  اداري</t>
  </si>
  <si>
    <t>https://drive.google.com/open?id=146Rl3FaEZUg32UOpHYhUS-hVzeGQWg4-</t>
  </si>
  <si>
    <t>https://drive.google.com/open?id=1JLVy0gpX80Fdp6C-L049nWLKWUulvZHw</t>
  </si>
  <si>
    <t>الولجة</t>
  </si>
  <si>
    <t>زردوم</t>
  </si>
  <si>
    <t>الدولة و المؤسسات</t>
  </si>
  <si>
    <t>علاء الدين</t>
  </si>
  <si>
    <t>اداري</t>
  </si>
  <si>
    <t xml:space="preserve">شلية </t>
  </si>
  <si>
    <t>بركاني</t>
  </si>
  <si>
    <t>طارق</t>
  </si>
  <si>
    <t xml:space="preserve">تاوزيانت </t>
  </si>
  <si>
    <t>0795039841</t>
  </si>
  <si>
    <t>tarikber8@gmail.com</t>
  </si>
  <si>
    <t>https://drive.google.com/open?id=1HJJE3SgGqrBby2EcyAqUyXnUitPtiHml</t>
  </si>
  <si>
    <t>https://drive.google.com/open?id=1dfAe4etZm7Q6vE4dKr3VBOJ1eZ62FLDX</t>
  </si>
  <si>
    <t xml:space="preserve">عزيزي </t>
  </si>
  <si>
    <t xml:space="preserve">العقلة </t>
  </si>
  <si>
    <t>0697374750</t>
  </si>
  <si>
    <t xml:space="preserve">alaiche437@gmail.com </t>
  </si>
  <si>
    <t>https://drive.google.com/open?id=1BKlvVqbAE2tONCCcgyVWVz_kUDV6VZuZ</t>
  </si>
  <si>
    <t>غدير</t>
  </si>
  <si>
    <t>شهاب الدين</t>
  </si>
  <si>
    <t>0793272171</t>
  </si>
  <si>
    <t>chihebeddineghedir2022@gmail.com</t>
  </si>
  <si>
    <t>https://drive.google.com/open?id=143MqtU65BT002eOsaOwueO1-sRb1ITfm</t>
  </si>
  <si>
    <t>https://drive.google.com/open?id=1Qo4aOk98WJCCdZwMTz9_Wq9qeZ7t1VaA</t>
  </si>
  <si>
    <t>0441756</t>
  </si>
  <si>
    <t>قابوش</t>
  </si>
  <si>
    <t>الربيع</t>
  </si>
  <si>
    <t>0669323806</t>
  </si>
  <si>
    <t>kaboucherabie@gmail.com</t>
  </si>
  <si>
    <t>https://drive.google.com/open?id=1et46WB9WpC-j29IYQwQ3kLXwM-Xm8zAO</t>
  </si>
  <si>
    <t>https://drive.google.com/open?id=1Z_8yUdfU6kcpONruBjDYiKwQaI8NRSX2</t>
  </si>
  <si>
    <t xml:space="preserve">ششار ولاية خنشلة </t>
  </si>
  <si>
    <t>فندالي</t>
  </si>
  <si>
    <t>عزالدين</t>
  </si>
  <si>
    <t>دستوري</t>
  </si>
  <si>
    <t>تقي الدين</t>
  </si>
  <si>
    <t>عبد الله</t>
  </si>
  <si>
    <t>0665271014</t>
  </si>
  <si>
    <t>merdaciabdallahi0709@gmail.com</t>
  </si>
  <si>
    <t>https://drive.google.com/open?id=13tTXsJUHWbhtxx68xuVZw0rAs_85eMvG</t>
  </si>
  <si>
    <t>https://drive.google.com/open?id=1vP_RXPDrr8wC8rKts5NL8jA4uSszyDIK</t>
  </si>
  <si>
    <t xml:space="preserve">عباس لغرور  خنشلة </t>
  </si>
  <si>
    <t>سامية</t>
  </si>
  <si>
    <t>0673984231</t>
  </si>
  <si>
    <t>samiabouzekri2022@gmail.com</t>
  </si>
  <si>
    <t>https://drive.google.com/open?id=1PIoHfNv2rbN-O2AWThfxmjKkWJHjP_UI</t>
  </si>
  <si>
    <t>https://drive.google.com/open?id=1JmqijjQ0nImjX6uA1MmEaVSEckUNGYV1</t>
  </si>
  <si>
    <t>حوحة</t>
  </si>
  <si>
    <t>0671683707</t>
  </si>
  <si>
    <t>houchaima194@gmail.com</t>
  </si>
  <si>
    <t>https://drive.google.com/open?id=1npe3w3NU6kWG9QEa4oNd1lsfVk8SiQqb</t>
  </si>
  <si>
    <t>https://drive.google.com/open?id=1aUIUNTOOrbgJ-5HeVGkXbfDCaN4nKt0C</t>
  </si>
  <si>
    <t xml:space="preserve">abbes laghrour </t>
  </si>
  <si>
    <t xml:space="preserve">mansouri </t>
  </si>
  <si>
    <t xml:space="preserve">toufik </t>
  </si>
  <si>
    <t xml:space="preserve">khenchela </t>
  </si>
  <si>
    <t>0697976479</t>
  </si>
  <si>
    <t>toutoumansouri8@gmail.com</t>
  </si>
  <si>
    <t xml:space="preserve">قانون عام </t>
  </si>
  <si>
    <t>https://drive.google.com/open?id=1qrl4dEkre_8vK3cGpbeC5wIXUeE698rq</t>
  </si>
  <si>
    <t>https://drive.google.com/open?id=1VwtmHGge3yBe5FV8GKiYMgGxgcfi1QKr</t>
  </si>
  <si>
    <t>سمير</t>
  </si>
  <si>
    <t>هزيل</t>
  </si>
  <si>
    <t>القانون الخاص المعمق</t>
  </si>
  <si>
    <t xml:space="preserve">قانون جنائي وعلوم جنائية </t>
  </si>
  <si>
    <t>لزهاري</t>
  </si>
  <si>
    <t>ميزان</t>
  </si>
  <si>
    <t>جامعة العربي بن مهيدي</t>
  </si>
  <si>
    <t>عقال</t>
  </si>
  <si>
    <t>عبلة</t>
  </si>
  <si>
    <t>0674395122</t>
  </si>
  <si>
    <t>amokrane.salah@yahoo.com</t>
  </si>
  <si>
    <t>https://drive.google.com/open?id=1fAOPMrX1JxKIs1wWi0qcCMQSd2M3WYa6</t>
  </si>
  <si>
    <t>https://drive.google.com/open?id=163p14YH6d5IsLz3Udmp69ZSniyInr7rP</t>
  </si>
  <si>
    <t xml:space="preserve">جامعة العربي التبسي </t>
  </si>
  <si>
    <t>0675499623</t>
  </si>
  <si>
    <t>sdegjrsfk@gmail.com</t>
  </si>
  <si>
    <t>القانوني الإداري</t>
  </si>
  <si>
    <t>https://drive.google.com/open?id=1AHoB4oPvHZhd7LpBSa-P5PfhYgt-VPgX</t>
  </si>
  <si>
    <t>https://drive.google.com/open?id=1l0uznC5B0xHTNdbTBh3tJc4gDfzWaOKC</t>
  </si>
  <si>
    <t>مدور</t>
  </si>
  <si>
    <t>زعيمة</t>
  </si>
  <si>
    <t>0661169030</t>
  </si>
  <si>
    <t>djozefkawa@gmail.com</t>
  </si>
  <si>
    <t>https://drive.google.com/open?id=1KTa_rv1r_HOXU8sB7GYeyM43iXtMzhjR</t>
  </si>
  <si>
    <t>https://drive.google.com/open?id=1BrJDQ2N8O7oNWCyV9gy8ivSj7X5aUDgk</t>
  </si>
  <si>
    <t>جامعة محمد خيضر بسكرة</t>
  </si>
  <si>
    <t>سعودي</t>
  </si>
  <si>
    <t>0666589566</t>
  </si>
  <si>
    <t>saoudihafida1985@gmail.com</t>
  </si>
  <si>
    <t>https://drive.google.com/open?id=1tKFJ0vKALi88zvZimTOtAQLP-EoIh6UE</t>
  </si>
  <si>
    <t>https://drive.google.com/open?id=1LOh0saUQe92wR71gMeAF9IbpLSzzcELf</t>
  </si>
  <si>
    <t>04071397</t>
  </si>
  <si>
    <t xml:space="preserve">صالحي </t>
  </si>
  <si>
    <t xml:space="preserve">بريزة </t>
  </si>
  <si>
    <t>0675764644</t>
  </si>
  <si>
    <t xml:space="preserve">bariza.salhi13@gmail.com </t>
  </si>
  <si>
    <t>https://drive.google.com/open?id=1j-hCo4L90Sqb7aPulbtzoBbkEPprwwb0</t>
  </si>
  <si>
    <t>https://drive.google.com/open?id=1GYGJ2pz0pqK-TH4zXPo49HxQ39-6hJB0</t>
  </si>
  <si>
    <t>0493522</t>
  </si>
  <si>
    <t>نعيمة</t>
  </si>
  <si>
    <t>0671395308</t>
  </si>
  <si>
    <t>fatehelmerk@gmail.com</t>
  </si>
  <si>
    <t>https://drive.google.com/open?id=1UpHoLPfzvljILF5qfqFnFqOfDRzgWj2u</t>
  </si>
  <si>
    <t>https://drive.google.com/open?id=1V7wNAG-8MkO6mjrLwr_9c-MXlD2CRYo6</t>
  </si>
  <si>
    <t>قانون الأعمال</t>
  </si>
  <si>
    <t>حراث</t>
  </si>
  <si>
    <t>0259976</t>
  </si>
  <si>
    <t>جامعة الجزائر</t>
  </si>
  <si>
    <t>عروس</t>
  </si>
  <si>
    <t>محمد العيد</t>
  </si>
  <si>
    <t>0775739814</t>
  </si>
  <si>
    <t>mohamedlaidarrous@gmail.com</t>
  </si>
  <si>
    <t>https://drive.google.com/open?id=1BxgxYTSy--icApbBIGKzKu6WJlc3viU0</t>
  </si>
  <si>
    <t>https://drive.google.com/open?id=1QI6v8NhTuWJ9_k6XioDKF7Vjyzkc9--Z</t>
  </si>
  <si>
    <t>عيساوي</t>
  </si>
  <si>
    <t>كمال</t>
  </si>
  <si>
    <t>تبسة</t>
  </si>
  <si>
    <t>سميرة</t>
  </si>
  <si>
    <t xml:space="preserve">القانون الإداري </t>
  </si>
  <si>
    <t>00400890</t>
  </si>
  <si>
    <t>مدفوني</t>
  </si>
  <si>
    <t>0777266451</t>
  </si>
  <si>
    <t>medfounisamiur3@gmail.com</t>
  </si>
  <si>
    <t>https://drive.google.com/open?id=15DvouVaIugJtW5KrlydLsTuHvT9iPJh8</t>
  </si>
  <si>
    <t>https://drive.google.com/open?id=1pRkIip-xkBVuvKlQadFwdM1spVty8dbC</t>
  </si>
  <si>
    <t>شرابن</t>
  </si>
  <si>
    <t xml:space="preserve">سامي كريم </t>
  </si>
  <si>
    <t>0669060606</t>
  </si>
  <si>
    <t>kcherraben213@gmail.com</t>
  </si>
  <si>
    <t xml:space="preserve">قانون دولي عام </t>
  </si>
  <si>
    <t xml:space="preserve">قانون اعمال </t>
  </si>
  <si>
    <t>https://drive.google.com/open?id=1eJ8kivG_gqWAHeHwA6dyg_XkAlMfcdAf</t>
  </si>
  <si>
    <t>https://drive.google.com/open?id=1Ix44bylaZiB2Y5tj7hXOhO6W78L9RR3c</t>
  </si>
  <si>
    <t>إلياس</t>
  </si>
  <si>
    <t xml:space="preserve">غزال </t>
  </si>
  <si>
    <t>سعيد</t>
  </si>
  <si>
    <t>0696317654</t>
  </si>
  <si>
    <t>saidghozel40@gmail.com</t>
  </si>
  <si>
    <t>https://drive.google.com/open?id=1EeYTnMibSmisgsVZ3r0F8lJHAakKHCLJ</t>
  </si>
  <si>
    <t>https://drive.google.com/open?id=1kZ-cU6dkhpWrjnCT_mO8uSfOLeZIfbE4</t>
  </si>
  <si>
    <t>جامعة العربي بن مهيدي ام البواقي</t>
  </si>
  <si>
    <t>بسكرة</t>
  </si>
  <si>
    <t>هاني</t>
  </si>
  <si>
    <t>0665097318</t>
  </si>
  <si>
    <t>hani3em@gmail.com</t>
  </si>
  <si>
    <t>https://drive.google.com/open?id=14_wYRaPI5nArsVUk471VsBWGpHNBxZBr</t>
  </si>
  <si>
    <t>https://drive.google.com/open?id=1sdzt54tpgC6uI3WBbIssaA1tq7Yg2wJ4</t>
  </si>
  <si>
    <t>العربي بن مهيدي ام البواقي</t>
  </si>
  <si>
    <t>خلف الله</t>
  </si>
  <si>
    <t>رضا</t>
  </si>
  <si>
    <t>0655369413</t>
  </si>
  <si>
    <t>khalfallah.ridha22@gmail.com</t>
  </si>
  <si>
    <t>https://drive.google.com/open?id=1YWOihRJLeKPlwso1gnEVg7ADuiykEV54</t>
  </si>
  <si>
    <t>https://drive.google.com/open?id=1WqWeVPmhAxVDrvfqO6PNC7mJwmwxb66n</t>
  </si>
  <si>
    <t>دغموس</t>
  </si>
  <si>
    <t>0662064969</t>
  </si>
  <si>
    <t>ahmedufc56@gmail.com</t>
  </si>
  <si>
    <t>https://drive.google.com/open?id=1asRQKbwdVnlwaNs0YTuA7jm8OxhAI4rB</t>
  </si>
  <si>
    <t>https://drive.google.com/open?id=1OU3T6FJzk7np9ih8YlABDPYgaN8D3vDb</t>
  </si>
  <si>
    <t>عبد الحكيم</t>
  </si>
  <si>
    <t>الشريعة</t>
  </si>
  <si>
    <t>جامعة تبسة</t>
  </si>
  <si>
    <t>قانون عقاري</t>
  </si>
  <si>
    <t>00094417</t>
  </si>
  <si>
    <t>جامعة  باتنة</t>
  </si>
  <si>
    <t>عون</t>
  </si>
  <si>
    <t>0662290655</t>
  </si>
  <si>
    <t>aoun0787@gmail.com</t>
  </si>
  <si>
    <t>https://drive.google.com/open?id=1ofD2BDWa7GR8aLX2WCKjcgpo4wam_XSU</t>
  </si>
  <si>
    <t>https://drive.google.com/open?id=1-3IxtLroLzow8NMLIvTo2k2iGOz3jBbT</t>
  </si>
  <si>
    <t>زروال</t>
  </si>
  <si>
    <t>0783384770</t>
  </si>
  <si>
    <t>messaoudilotfi2007@gmail.com</t>
  </si>
  <si>
    <t>https://drive.google.com/open?id=1gW4h9BpIPsMnZCOvoraQ2ilQMjoFBMHS</t>
  </si>
  <si>
    <t>https://drive.google.com/open?id=1iXo_FMe4UGRjxukWJJWCaT4iwD8U3pRJ</t>
  </si>
  <si>
    <t>دراجي</t>
  </si>
  <si>
    <t>00455711</t>
  </si>
  <si>
    <t>عمران</t>
  </si>
  <si>
    <t>0671336637</t>
  </si>
  <si>
    <t>amranealaeddine07@gmail.com</t>
  </si>
  <si>
    <t>https://drive.google.com/open?id=1OCJOWi_ZLngbFdb2IxpSf55HjedV1nps</t>
  </si>
  <si>
    <t>https://drive.google.com/open?id=1-DwpAoc09Y1nCKoUsrm9cdISKt_TGzyh</t>
  </si>
  <si>
    <t>شريرو</t>
  </si>
  <si>
    <t>حكيمة</t>
  </si>
  <si>
    <t>0663358413</t>
  </si>
  <si>
    <t>cherirouhiba@gmail.com</t>
  </si>
  <si>
    <t>https://drive.google.com/open?id=1CFRggPBux4v45JLv5PkPjU3977jRHzEQ</t>
  </si>
  <si>
    <t>https://drive.google.com/open?id=1cpdr9Go2hFkzpyQQCXUgDFuP2DkHwzhb</t>
  </si>
  <si>
    <t xml:space="preserve">مركيش </t>
  </si>
  <si>
    <t>يونس إبراهيم</t>
  </si>
  <si>
    <t>0659302458</t>
  </si>
  <si>
    <t>bahimerkiche@gmail.com</t>
  </si>
  <si>
    <t>قانون إدالري</t>
  </si>
  <si>
    <t>https://drive.google.com/open?id=1zSbo59v8MKSpc1reLqOduwVQ61oUvFUr</t>
  </si>
  <si>
    <t>https://drive.google.com/open?id=1KlTorYjyU2QMKax7XtlFdO7q0N2B2GqM</t>
  </si>
  <si>
    <t>رزقي</t>
  </si>
  <si>
    <t>بحرية</t>
  </si>
  <si>
    <t>عين البيضاء ولاية ام البواقي</t>
  </si>
  <si>
    <t>0655342853</t>
  </si>
  <si>
    <t>aberfaouzi69@gmail.com</t>
  </si>
  <si>
    <t>https://drive.google.com/open?id=1sbftzQTxbu8wcPmtYCV3sYIaHzk_fdhm</t>
  </si>
  <si>
    <t>https://drive.google.com/open?id=1JtThiN9XcLpMeTGnLSyhf1rXN3YMYWUs</t>
  </si>
  <si>
    <t xml:space="preserve">سمية </t>
  </si>
  <si>
    <t>نوال</t>
  </si>
  <si>
    <t>جامعة محمد الصديق بن يحي جيجل</t>
  </si>
  <si>
    <t>بغاي خنشلة</t>
  </si>
  <si>
    <t>0663099858</t>
  </si>
  <si>
    <t>abdellahboucharebdroit@gmail.com</t>
  </si>
  <si>
    <t>https://drive.google.com/open?id=1IWrtNYXr9f40SwW68Yw8B-6qOqOqKK02</t>
  </si>
  <si>
    <t>https://drive.google.com/open?id=1HxtP-7NKJnKC6Ygvd52m3VPxeDHbNOjY</t>
  </si>
  <si>
    <t>0495143</t>
  </si>
  <si>
    <t>0664139201</t>
  </si>
  <si>
    <t>ak40120@gmail.com</t>
  </si>
  <si>
    <t>https://drive.google.com/open?id=1vK7ggDc0tYivnkVmGboUK1B_HnlVlFV_</t>
  </si>
  <si>
    <t>https://drive.google.com/open?id=1Rb3YnnuXzBOl_BTBin0wJ_0TBNIQvLam</t>
  </si>
  <si>
    <t>طبيب</t>
  </si>
  <si>
    <t>0674736350</t>
  </si>
  <si>
    <t>nadiatabib0@gmail.com</t>
  </si>
  <si>
    <t>https://drive.google.com/open?id=1AB3d1K3rG4EaoXNJmGq0yVP-6mFsQuF2</t>
  </si>
  <si>
    <t>https://drive.google.com/open?id=1Wg9DwgLp1qvJ-nJSu7q37ohBmZnKAvJI</t>
  </si>
  <si>
    <t>عنصل</t>
  </si>
  <si>
    <t>أحمد</t>
  </si>
  <si>
    <t>0414167</t>
  </si>
  <si>
    <t>جامعة العقيد الحاج لخضر - باتنة</t>
  </si>
  <si>
    <t>دريدي</t>
  </si>
  <si>
    <t>0657161026</t>
  </si>
  <si>
    <t>dridirana95@gmail.com</t>
  </si>
  <si>
    <t>https://drive.google.com/open?id=11FIondH4OFvyDoMHBDavIQ4JK8cvnMqd</t>
  </si>
  <si>
    <t>https://drive.google.com/open?id=1g-E6yadlKsSXWmQflX-pqXUSdEz0Sd1A</t>
  </si>
  <si>
    <t xml:space="preserve">لامية </t>
  </si>
  <si>
    <t>0661146316</t>
  </si>
  <si>
    <t>lamiamizen@gmail.com</t>
  </si>
  <si>
    <t>https://drive.google.com/open?id=1HoHXK90g6N3voE55ln7Tfc5yNbMZBMYI</t>
  </si>
  <si>
    <t>https://drive.google.com/open?id=1LMJ26ipPkuFFFELANuhHLzHXPmD_A2b-</t>
  </si>
  <si>
    <t>عبودي</t>
  </si>
  <si>
    <t>مديحة</t>
  </si>
  <si>
    <t>0667602787</t>
  </si>
  <si>
    <t>abboudimadiha689@gmail.com</t>
  </si>
  <si>
    <t>https://drive.google.com/open?id=19TJBYnaxSEirrN8AmcY5iSxvIHz6OdNT</t>
  </si>
  <si>
    <t>https://drive.google.com/open?id=1yJF4mctGzKmm25GebWdVYL6arW0e5D32</t>
  </si>
  <si>
    <t>فاضل</t>
  </si>
  <si>
    <t>مولود</t>
  </si>
  <si>
    <t>أولاد فاضل</t>
  </si>
  <si>
    <t>0669591413</t>
  </si>
  <si>
    <t>fadelmouloud5@gmail.com</t>
  </si>
  <si>
    <t>https://drive.google.com/open?id=1onc2VWilFZvF7fDGyPnIPhLs5K7h9lNm</t>
  </si>
  <si>
    <t>https://drive.google.com/open?id=1IRqeMWnSV0iC0G5ho0tfQbfDFMN-8Ljp</t>
  </si>
  <si>
    <t>جامعة العقيد الحاج لخضر باتنة</t>
  </si>
  <si>
    <t>درهم</t>
  </si>
  <si>
    <t>محمدامين</t>
  </si>
  <si>
    <t>البليدة</t>
  </si>
  <si>
    <t>0661391113</t>
  </si>
  <si>
    <t>Derhemmohamedamine@gmail.com</t>
  </si>
  <si>
    <t>https://drive.google.com/open?id=1y2iO3YwfWq7tSot4UfziDIFCAf5OjfoG</t>
  </si>
  <si>
    <t>https://drive.google.com/open?id=1FS3dS2BtgFUHMQKqIRcpfIOA6T2KBqSK</t>
  </si>
  <si>
    <t xml:space="preserve">جامعة الشيخ العربي التبسي تبسة </t>
  </si>
  <si>
    <t xml:space="preserve">عمار </t>
  </si>
  <si>
    <t>0699219672</t>
  </si>
  <si>
    <t>جامعة تبسة الشيخ العربي التبسي</t>
  </si>
  <si>
    <t xml:space="preserve">حمدي باشا </t>
  </si>
  <si>
    <t>0660449683</t>
  </si>
  <si>
    <t>hamdipachaismail86@gmail.com</t>
  </si>
  <si>
    <t>https://drive.google.com/open?id=14i6xuPDLOL5iMNL83oIQWRCox3h9Bbwa</t>
  </si>
  <si>
    <t>https://drive.google.com/open?id=1VYd9lZMMVvRKmVFMCp_S30mqkpazFD2b</t>
  </si>
  <si>
    <t>بن عشي</t>
  </si>
  <si>
    <t>تاوزيانت خنشلة</t>
  </si>
  <si>
    <t>0659924590</t>
  </si>
  <si>
    <t>benachitaki@gmail.com</t>
  </si>
  <si>
    <t>https://drive.google.com/open?id=1Jr8kMWrPku2xiruK8ELyTTHhWlo32rs0</t>
  </si>
  <si>
    <t>https://drive.google.com/open?id=1i9tx_hUyXeaLQ0rT-VUcA2rpy-fbDwAa</t>
  </si>
  <si>
    <t>جامعة باتنة</t>
  </si>
  <si>
    <t>عبروق</t>
  </si>
  <si>
    <t>عبد المالك</t>
  </si>
  <si>
    <t>0697069145</t>
  </si>
  <si>
    <t>abroukmalek09@gmail.com</t>
  </si>
  <si>
    <t>https://drive.google.com/open?id=14zffRGhVlG5UgA6XilnzIrVhIKgMOYM4</t>
  </si>
  <si>
    <t>https://drive.google.com/open?id=1FtQirAutR4KHt5LSRCYAQeVimzpbNvb5</t>
  </si>
  <si>
    <t>بوساحية</t>
  </si>
  <si>
    <t>0673161675</t>
  </si>
  <si>
    <t>ilyesmansourmansour@gmail.com</t>
  </si>
  <si>
    <t>https://drive.google.com/open?id=107rmtuXCMG90dnQbGHwoJZmq3wuP2rZ3</t>
  </si>
  <si>
    <t>https://drive.google.com/open?id=1JMJj4D7NnRxs9-hlHzD3KfwkEAQxM3BQ</t>
  </si>
  <si>
    <t>شوقي</t>
  </si>
  <si>
    <t>25/4019</t>
  </si>
  <si>
    <t>سوداني</t>
  </si>
  <si>
    <t>حكيم</t>
  </si>
  <si>
    <t>0697354440</t>
  </si>
  <si>
    <t>soudanihakim1975@gmail.com</t>
  </si>
  <si>
    <t>https://drive.google.com/open?id=1aJ_Xbd6Nwa0Cz5I2qbA_JAn6jvnoX5_i</t>
  </si>
  <si>
    <t>https://drive.google.com/open?id=19oyUupi8yWV4eNS7tzPpfpR8OQXuB1GM</t>
  </si>
  <si>
    <t>قانون أعمال</t>
  </si>
  <si>
    <t>جامعة بومرداس</t>
  </si>
  <si>
    <t>تليوانت</t>
  </si>
  <si>
    <t>برج منايل بومرداس</t>
  </si>
  <si>
    <t>0796020981</t>
  </si>
  <si>
    <t>mounir.iken.drh@gmail.com</t>
  </si>
  <si>
    <t>الدولة والمؤسسات</t>
  </si>
  <si>
    <t>https://drive.google.com/open?id=1XQkZN8Pg5NXrPmuwgaoj96-JKyaz1ZQn</t>
  </si>
  <si>
    <t>https://drive.google.com/open?id=13NnUDP4mso02q3eahp__d3M-trttnV_t</t>
  </si>
  <si>
    <t>برحال</t>
  </si>
  <si>
    <t>0661898407</t>
  </si>
  <si>
    <t>azouti84@gmail.com</t>
  </si>
  <si>
    <t>https://drive.google.com/open?id=1ezMJqvNy8i-L-oH58eOO7w6cRD0hrv8p</t>
  </si>
  <si>
    <t>https://drive.google.com/open?id=18D3Su-9P11F55uVT-nqd2wGbfOtPlTC3</t>
  </si>
  <si>
    <t>أولاد رشاش</t>
  </si>
  <si>
    <t>6003/93</t>
  </si>
  <si>
    <t>جامعة باجي مختار عنابة</t>
  </si>
  <si>
    <t>عشي</t>
  </si>
  <si>
    <t xml:space="preserve">مرسط تبسة </t>
  </si>
  <si>
    <t>0671118493</t>
  </si>
  <si>
    <t>bibibilal71@gmail.com</t>
  </si>
  <si>
    <t>https://drive.google.com/open?id=14tqU5ahapnB6xJjs7tIKHFRQCCb5qaMo</t>
  </si>
  <si>
    <t>https://drive.google.com/open?id=1YarrHyT6FW9Ept-pxMqCkAabTjzygUP-</t>
  </si>
  <si>
    <t>بركاتي</t>
  </si>
  <si>
    <t>تبردقة</t>
  </si>
  <si>
    <t>0662132553</t>
  </si>
  <si>
    <t>djah4948@gmail.com</t>
  </si>
  <si>
    <t xml:space="preserve">دولة ومؤسسات    </t>
  </si>
  <si>
    <t>https://drive.google.com/open?id=1YWm5mcHbnX4H6zO_fJ7VXZItgV_Ws8pW</t>
  </si>
  <si>
    <t>https://drive.google.com/open?id=1Z8s65R8jtIWLCS0TxeT-6BV9VjyLsZj8</t>
  </si>
  <si>
    <t>UNIVERSITÉ ABBES LAGHROUR KHENCHELA</t>
  </si>
  <si>
    <t>HAFIANE</t>
  </si>
  <si>
    <t>ASSIA</t>
  </si>
  <si>
    <t>KHENCHELA</t>
  </si>
  <si>
    <t>0675673332</t>
  </si>
  <si>
    <t>assia.hafiane3@gmail.com</t>
  </si>
  <si>
    <t>https://drive.google.com/open?id=1dsPSmHHiLYO3fbuhzWglR46Vd2ypVmZp</t>
  </si>
  <si>
    <t>https://drive.google.com/open?id=1R87djVwab6NVJG-DpPFoVgz9xxodxkWZ</t>
  </si>
  <si>
    <t>جامعة الامير عبد القادر للعلوم الاسلامية قسنطينة</t>
  </si>
  <si>
    <t>عباسي</t>
  </si>
  <si>
    <t>جازية</t>
  </si>
  <si>
    <t>0699014114</t>
  </si>
  <si>
    <t>abbassidjazia@gmail.com</t>
  </si>
  <si>
    <t>https://drive.google.com/open?id=1TSkXSNNhVMzjnqT6HCb0f8PGyiv5n-4F</t>
  </si>
  <si>
    <t>https://drive.google.com/open?id=1JJ2f1bzTI4uA2EP5VAARGKeF1-xBWc2u</t>
  </si>
  <si>
    <t>00000282</t>
  </si>
  <si>
    <t>معلم</t>
  </si>
  <si>
    <t>آمنة</t>
  </si>
  <si>
    <t>0674342245</t>
  </si>
  <si>
    <t>maalamina5@gmail.com</t>
  </si>
  <si>
    <t>https://drive.google.com/open?id=1fGPXK7eKZkxHjo7MMFZzDOw8q8lC79fe</t>
  </si>
  <si>
    <t>https://drive.google.com/open?id=1390zBqyYN3rdXef15547nCDKVGLl6b6A</t>
  </si>
  <si>
    <t>الهيص</t>
  </si>
  <si>
    <t>0662992869</t>
  </si>
  <si>
    <t>zahialehis@gmail.com</t>
  </si>
  <si>
    <t>https://drive.google.com/open?id=1yx7EP0utEQUpf1Eo_1WRRD-q92GU4x7B</t>
  </si>
  <si>
    <t>https://drive.google.com/open?id=1RZojryibP80X-NOnY6d2mlZdDuc3278v</t>
  </si>
  <si>
    <t>رياض</t>
  </si>
  <si>
    <t>0664015621</t>
  </si>
  <si>
    <t>anselriadh@gmail.com</t>
  </si>
  <si>
    <t>https://drive.google.com/open?id=1qoVfShqSq5lSwd0uM1WK_jdYLubWMTuF</t>
  </si>
  <si>
    <t>https://drive.google.com/open?id=1j7mSKbRvDt3AvBbHAk04cXp5FR2Tf32G</t>
  </si>
  <si>
    <t>فوزي</t>
  </si>
  <si>
    <t>0660827103</t>
  </si>
  <si>
    <t>abroukfaouzi40@gmail.com</t>
  </si>
  <si>
    <t>https://drive.google.com/open?id=1nu80kvx36JodmoW2e7rT_ESWOMeAZSTr</t>
  </si>
  <si>
    <t>https://drive.google.com/open?id=1ir5HAwQiSGse6n2-cTbUsWrZqKrv1tw9</t>
  </si>
  <si>
    <t xml:space="preserve">ربوح </t>
  </si>
  <si>
    <t xml:space="preserve">حسام الدين </t>
  </si>
  <si>
    <t>0770889350</t>
  </si>
  <si>
    <t>hsmrbh@gmail.com</t>
  </si>
  <si>
    <t>جامعة العربي التبسي</t>
  </si>
  <si>
    <t>590/26</t>
  </si>
  <si>
    <t>كلية الحقوق جامعة باتنة</t>
  </si>
  <si>
    <t>بوفنارة</t>
  </si>
  <si>
    <t>سعيدة</t>
  </si>
  <si>
    <t>0661346326</t>
  </si>
  <si>
    <t>benmaarouflinna@gmail.com</t>
  </si>
  <si>
    <t>قانون   إداري</t>
  </si>
  <si>
    <t>https://drive.google.com/open?id=1bGsCTPmfQ90RPnyU9gya3lylVrifv-Y2</t>
  </si>
  <si>
    <t>https://drive.google.com/open?id=1hwjByOhgWyfgnnZ4CZYoYqEW9mO5sgq0</t>
  </si>
  <si>
    <t>1039/1996</t>
  </si>
  <si>
    <t>روابحي</t>
  </si>
  <si>
    <t xml:space="preserve">بلدية قريقر </t>
  </si>
  <si>
    <t>kadirohabhoub@gmail.com</t>
  </si>
  <si>
    <t xml:space="preserve">ادارة ومؤسسات </t>
  </si>
  <si>
    <t>https://drive.google.com/open?id=1HKdzIhXnyIAka4I7mUphT9LidoTdCU42</t>
  </si>
  <si>
    <t>https://drive.google.com/open?id=1Nk4oKCd90tYqbJbuE5VOrWPzpd4nJ8cz</t>
  </si>
  <si>
    <t>جامعة الحاج لحضر باتنة</t>
  </si>
  <si>
    <t>0663556545</t>
  </si>
  <si>
    <t>ali.derradj4040@gmail.com</t>
  </si>
  <si>
    <t>https://drive.google.com/open?id=1P8jRlXdCfMK9dWullFnpr6_9WZW31aok</t>
  </si>
  <si>
    <t>https://drive.google.com/open?id=1BGo_msgOPY_TNwGROKDqemskFwU99iPK</t>
  </si>
  <si>
    <t>العربي بن مهيدي-أم البواقي-</t>
  </si>
  <si>
    <t>شمامي</t>
  </si>
  <si>
    <t>سليمان</t>
  </si>
  <si>
    <t>عين البيضاء-ولاية أم البواقي-</t>
  </si>
  <si>
    <t>0671519137</t>
  </si>
  <si>
    <t>slimanechemami1981@gmail.com</t>
  </si>
  <si>
    <t>https://drive.google.com/open?id=1l6ftOZhyAxrrJDS9-HQq194BzFdUSjPV</t>
  </si>
  <si>
    <t>https://drive.google.com/open?id=1y-iUa8ixeQ9mxekRL3iejbzcT4IVzLa-</t>
  </si>
  <si>
    <t>دغبوج</t>
  </si>
  <si>
    <t>محمد لخميسي</t>
  </si>
  <si>
    <t>الماء الابيض</t>
  </si>
  <si>
    <t>0675220906</t>
  </si>
  <si>
    <t>daghboudjmohammedlakhmissi@gmail.com</t>
  </si>
  <si>
    <t>تنظيم اداري</t>
  </si>
  <si>
    <t>https://drive.google.com/open?id=1ndO_VWgJFLkTRFQsY1EVYSBB27dHqUiA</t>
  </si>
  <si>
    <t>https://drive.google.com/open?id=1gXlk1X7ZnInMUt79QwEI1qoESjzchD-j</t>
  </si>
  <si>
    <t>عريف</t>
  </si>
  <si>
    <t>صبرينة</t>
  </si>
  <si>
    <t>0668231239</t>
  </si>
  <si>
    <t>sif28775@gmail.com</t>
  </si>
  <si>
    <t>إدارة عامة</t>
  </si>
  <si>
    <t>https://drive.google.com/open?id=1QoNUNf3zQJnwVKWxZbSxba3VNG6SlHIG</t>
  </si>
  <si>
    <t>https://drive.google.com/open?id=1F58PObjrCePrJT8dGYOhhrf1G10wwxG9</t>
  </si>
  <si>
    <t>0408317</t>
  </si>
  <si>
    <t xml:space="preserve">جامعة الجاج لخضر   باتنة </t>
  </si>
  <si>
    <t xml:space="preserve">Abidat </t>
  </si>
  <si>
    <t xml:space="preserve">Fouad </t>
  </si>
  <si>
    <t xml:space="preserve">Meskiana </t>
  </si>
  <si>
    <t>0662455465</t>
  </si>
  <si>
    <t>abidatfouad82@gmail.com</t>
  </si>
  <si>
    <t>https://drive.google.com/open?id=18Jy-DtlFSmN1ikg9QeSyZQUcxAXd8KsU</t>
  </si>
  <si>
    <t>https://drive.google.com/open?id=1sabiVkRNza74z6FYyGqwk--gSlKDfI1-</t>
  </si>
  <si>
    <t>عويدان</t>
  </si>
  <si>
    <t>0672640698</t>
  </si>
  <si>
    <t>houssammayor@hotmail.fr</t>
  </si>
  <si>
    <t>https://drive.google.com/open?id=1JrGtqgOS6irS_MqCmE9lg4F7NdDjN_i_</t>
  </si>
  <si>
    <t>https://drive.google.com/open?id=1dYj-urQ5Hc7UXBLpzT-UcCBT8x3G3xOW</t>
  </si>
  <si>
    <t>جامعة الشيخ العربي التبسي تبسة</t>
  </si>
  <si>
    <t>جامعة زيان عاشزر الجلفة</t>
  </si>
  <si>
    <t>0658275836</t>
  </si>
  <si>
    <t>harrathmohamed7@gmail.com</t>
  </si>
  <si>
    <t xml:space="preserve">قانون  إداري  </t>
  </si>
  <si>
    <t>https://drive.google.com/open?id=1JOZVbH5xfIg0qc553HZtJzTMHBLkC0VB</t>
  </si>
  <si>
    <t>https://drive.google.com/open?id=1pzJEYozAMJtxljwVhs63QRWF7APA9yzU</t>
  </si>
  <si>
    <t>نجار</t>
  </si>
  <si>
    <t>0656339898</t>
  </si>
  <si>
    <t>mouh.live.40@hotmail.com</t>
  </si>
  <si>
    <t>https://drive.google.com/open?id=1PV1D2jYqheqk54EXqiqCB90VkrJPtA5V</t>
  </si>
  <si>
    <t>https://drive.google.com/open?id=1vlxFsGQt9opo8hzZoQG57hW4etvmxAmm</t>
  </si>
  <si>
    <t>قديح</t>
  </si>
  <si>
    <t>خان يونس _غزة _فلسطين</t>
  </si>
  <si>
    <t>0696680738</t>
  </si>
  <si>
    <t>quidih1996@gmail.com</t>
  </si>
  <si>
    <t>https://drive.google.com/open?id=1W5ZoOE_vpUwlZKpfDFHBigsyMqrDcCcT</t>
  </si>
  <si>
    <t>https://drive.google.com/open?id=1eHNJHp_FFAOJHGU_GsI2fDNyY1yC3CHi</t>
  </si>
  <si>
    <t>الغوله</t>
  </si>
  <si>
    <t xml:space="preserve">مدحت </t>
  </si>
  <si>
    <t>فلسطين -غزة</t>
  </si>
  <si>
    <t>0553640918</t>
  </si>
  <si>
    <t>miidooo797@gmail.com</t>
  </si>
  <si>
    <t xml:space="preserve">القانون الدستوري </t>
  </si>
  <si>
    <t>https://drive.google.com/open?id=1NNA7yEZUdANj5WJmqdkp8S08GLZawGzS</t>
  </si>
  <si>
    <t>https://drive.google.com/open?id=1PAhewD2pwaPXZwfqB_1KiFlGB_FrMcfn</t>
  </si>
  <si>
    <t>تلمسان بو بكر بلقايد</t>
  </si>
  <si>
    <t>اقديح</t>
  </si>
  <si>
    <t>تامر محمد أحمد</t>
  </si>
  <si>
    <t>فلسطين</t>
  </si>
  <si>
    <t>0676539411</t>
  </si>
  <si>
    <t>tamerqudaih1996@gmail.com</t>
  </si>
  <si>
    <t>قانون  الاداري</t>
  </si>
  <si>
    <t>قانون الجنائي</t>
  </si>
  <si>
    <t>https://drive.google.com/open?id=1xhTxfr8acbRin-dCH1Q5O1nwRGl0eDSG</t>
  </si>
  <si>
    <t>https://drive.google.com/open?id=1xzYYQ6oJhKZeXS9R5L9cc6wvXL1autKf</t>
  </si>
  <si>
    <t xml:space="preserve">حصاد </t>
  </si>
  <si>
    <t xml:space="preserve">أميمة </t>
  </si>
  <si>
    <t>0657204807</t>
  </si>
  <si>
    <t>hassadoumaima97@gmail.com</t>
  </si>
  <si>
    <t>https://drive.google.com/open?id=1IClmEzqxsPv98nUz-9U0Qj0uV2gYw0aD</t>
  </si>
  <si>
    <t>https://drive.google.com/open?id=1i6omKUZbexNpn7vmff0aRCWrcKeDe-ZG</t>
  </si>
  <si>
    <t>حدة</t>
  </si>
  <si>
    <t>0657608738</t>
  </si>
  <si>
    <t>bouzekrihadda042@gmail.com</t>
  </si>
  <si>
    <t>https://drive.google.com/open?id=1E3BwNbT-BRcAhUTlgclOrQEKRN41S0qx</t>
  </si>
  <si>
    <t>https://drive.google.com/open?id=1824cPkftJgqHMYoO2QX6d_tMh3Iu4QhE</t>
  </si>
  <si>
    <t>0696835585</t>
  </si>
  <si>
    <t>hakkarkanza@gmail.com</t>
  </si>
  <si>
    <t>https://drive.google.com/open?id=1JailHSS5bOwIqGeMpMNVKhztZUIjcZv7</t>
  </si>
  <si>
    <t>https://drive.google.com/open?id=1SO7nW6egGCKLsymcK-k_LUp3UIcCz-SC</t>
  </si>
  <si>
    <t>عالية</t>
  </si>
  <si>
    <t>0667142189</t>
  </si>
  <si>
    <t>aaliakhadidja40@gmail.com</t>
  </si>
  <si>
    <t>https://drive.google.com/open?id=1IyxgSmDrrKo2qcGlKMglIaeCcoo2x-ne</t>
  </si>
  <si>
    <t>https://drive.google.com/open?id=1C6YyJfbe2CFRVMREt0l2A1hvjHUxkJor</t>
  </si>
  <si>
    <t>المركز الجامعي خنشلة    قسم العلوم القانونية</t>
  </si>
  <si>
    <t>الهادي</t>
  </si>
  <si>
    <t xml:space="preserve">جلال </t>
  </si>
  <si>
    <t>0669187129</t>
  </si>
  <si>
    <t>fendalielhadi@gmail.com</t>
  </si>
  <si>
    <t>https://drive.google.com/open?id=1edhHUHJbaK0ghV4_FV_5QiBAhXWt-UBG</t>
  </si>
  <si>
    <t>https://drive.google.com/open?id=1GzRYqPozX0IXze98YFJbk7yLOaLks-rZ</t>
  </si>
  <si>
    <t>0491351</t>
  </si>
  <si>
    <t>رمضاني</t>
  </si>
  <si>
    <t>ناصر</t>
  </si>
  <si>
    <t>0673521625</t>
  </si>
  <si>
    <t>nacer.nacer.nacer@gmail.com</t>
  </si>
  <si>
    <t>https://drive.google.com/open?id=1lsPg77PLtyXoleSXMcukzoutwQxsHFUb</t>
  </si>
  <si>
    <t>https://drive.google.com/open?id=1TR1_kfwdWfTE5SFYsvTr9pvlGlETWMzA</t>
  </si>
  <si>
    <t>0498954</t>
  </si>
  <si>
    <t>بلهوشات</t>
  </si>
  <si>
    <t>0672527707</t>
  </si>
  <si>
    <t>shaoki_bel@yahoo.fr</t>
  </si>
  <si>
    <t>https://drive.google.com/open?id=1e3XcZ5NZ55mFR1oSVg9Ict6PdfJDtDg3</t>
  </si>
  <si>
    <t>https://drive.google.com/open?id=1eT0ClPtIwnxfKZYI6KaOYBDsfdwL5V3V</t>
  </si>
  <si>
    <t xml:space="preserve">جامعة عباس لغرور حنشلة </t>
  </si>
  <si>
    <t xml:space="preserve">ميالي </t>
  </si>
  <si>
    <t xml:space="preserve">عبد الجليل </t>
  </si>
  <si>
    <t>0662646375</t>
  </si>
  <si>
    <t>mialiabdeljalil@gmail.com</t>
  </si>
  <si>
    <t xml:space="preserve">دولة مؤسسات </t>
  </si>
  <si>
    <t>https://drive.google.com/open?id=1NH6tiElBhdSItfBWZ0x48Er8cBt5-Rof</t>
  </si>
  <si>
    <t>https://drive.google.com/open?id=18hX9qAJHzyujYyB-JJMgB4HNugWVDFk9</t>
  </si>
  <si>
    <t>جامعة الحاج لخضر -باتنة</t>
  </si>
  <si>
    <t>لمصارة -خنشلة</t>
  </si>
  <si>
    <t>0659225599</t>
  </si>
  <si>
    <t>aissaouisaidazertyuiop@gmail.com</t>
  </si>
  <si>
    <t>قانون   جنائي</t>
  </si>
  <si>
    <t>https://drive.google.com/open?id=1IUZyoskXbd_SAUwwaZKcjW2UgWMQN6Nx</t>
  </si>
  <si>
    <t>https://drive.google.com/open?id=19er86Q48RNq7_vp7M7NXcfQMLPhMfh7f</t>
  </si>
  <si>
    <t>العلوم القانونية والادارية المركز الجامعي خنشلة</t>
  </si>
  <si>
    <t>HOGGAS</t>
  </si>
  <si>
    <t>DJEMAA</t>
  </si>
  <si>
    <t>0663678836</t>
  </si>
  <si>
    <t>hogas.djemaa40@gmail.com</t>
  </si>
  <si>
    <t>https://drive.google.com/open?id=1eb2x50RpgsX42nVmoNt8xVQ8cV06GlVc</t>
  </si>
  <si>
    <t>https://drive.google.com/open?id=1QEoQnORLKwRGrdccnDKNurVa6kaT5LJY</t>
  </si>
  <si>
    <t xml:space="preserve">مزيتي </t>
  </si>
  <si>
    <t>0697747993</t>
  </si>
  <si>
    <t xml:space="preserve">mziti.mounira147@gmail.com </t>
  </si>
  <si>
    <t>https://drive.google.com/open?id=13yDsME5pAc-YSVD4x93YJgAEQp3QdpKg</t>
  </si>
  <si>
    <t>https://drive.google.com/open?id=14MLdtgmGsWTlGP-sA6YMRAPzsMcC1HT-</t>
  </si>
  <si>
    <t>بن عراب</t>
  </si>
  <si>
    <t xml:space="preserve">عبد الرحمان </t>
  </si>
  <si>
    <t>0658050701</t>
  </si>
  <si>
    <t>benrab.abderahman@gmail.com</t>
  </si>
  <si>
    <t xml:space="preserve"> قانون اداري </t>
  </si>
  <si>
    <t>https://drive.google.com/open?id=1DpPZeZu1iPLHCyKM3DY6KUNJFuT5N0j6</t>
  </si>
  <si>
    <t>https://drive.google.com/open?id=1TxOGCo12ijzN2BKWK6agB-6f4ZzpP0F7</t>
  </si>
  <si>
    <t>Université de Batna 1</t>
  </si>
  <si>
    <t>Dziri</t>
  </si>
  <si>
    <t>Salah Eddine</t>
  </si>
  <si>
    <t>El-Madher /Batna</t>
  </si>
  <si>
    <t>0669949090</t>
  </si>
  <si>
    <t>salaheddinedziri@gmail.com</t>
  </si>
  <si>
    <t xml:space="preserve">Droit Administratif </t>
  </si>
  <si>
    <t xml:space="preserve">Etat et Institutions </t>
  </si>
  <si>
    <t>Droit Privé</t>
  </si>
  <si>
    <t>https://drive.google.com/open?id=1PXs8T0cDOJ0TdZaUpXNBVAFRTFaobCu4</t>
  </si>
  <si>
    <t>https://drive.google.com/open?id=105hP_AVnN2lUNXrntnxm3YrphOes1Qlo</t>
  </si>
  <si>
    <t>جامعة  خنشلة</t>
  </si>
  <si>
    <t>بقعوش</t>
  </si>
  <si>
    <t>طامزة</t>
  </si>
  <si>
    <t>0657651476</t>
  </si>
  <si>
    <t>lazhbega86@gmail.com</t>
  </si>
  <si>
    <t>https://drive.google.com/open?id=1GsrX3Cg-0DqvVkW5E7EhPWlTjCZlFRrZ</t>
  </si>
  <si>
    <t>https://drive.google.com/open?id=11Gu0zYmP76MZPeX86sVw_Zr4sBdYimBM</t>
  </si>
  <si>
    <t>0664429396</t>
  </si>
  <si>
    <t>kikou206f@gmail.com</t>
  </si>
  <si>
    <t>جنائي خاص</t>
  </si>
  <si>
    <t>https://drive.google.com/open?id=1QHQNvNJE1Xqs8ckpcPvLiIoBpYyM9slC</t>
  </si>
  <si>
    <t>https://drive.google.com/open?id=13cnpLCO86wKGT5AX0-vME8joBvHVkT1s</t>
  </si>
  <si>
    <t>بومعراف</t>
  </si>
  <si>
    <t>هشام</t>
  </si>
  <si>
    <t>هنشير تومغني أم البواقي</t>
  </si>
  <si>
    <t>0774916820</t>
  </si>
  <si>
    <t>chemchoum2020@gmail.com</t>
  </si>
  <si>
    <t>https://drive.google.com/open?id=14OBBV_I_ZK5Sy8EWqD1Yp1SPLMmS07CK</t>
  </si>
  <si>
    <t>https://drive.google.com/open?id=12bVcmf2QDcQpIMcvVJsxA3T9KuSFmpDc</t>
  </si>
  <si>
    <t>رحابي</t>
  </si>
  <si>
    <t>خوذير</t>
  </si>
  <si>
    <t>متوسة -خنشلة-</t>
  </si>
  <si>
    <t>0668807427</t>
  </si>
  <si>
    <t>rahabi.ziko@gmail.com</t>
  </si>
  <si>
    <t>https://drive.google.com/open?id=1QGs4-cUFo-gKcHXaWxFkqgoTzFovw6uI</t>
  </si>
  <si>
    <t>https://drive.google.com/open?id=15sP9pXGlO9fDv_YIT_d0uh0lqvaUyx0i</t>
  </si>
  <si>
    <t>جامعة  الحاج لخضر ولاية باتنة</t>
  </si>
  <si>
    <t>دكير</t>
  </si>
  <si>
    <t>الحامة ولاية خنشلة</t>
  </si>
  <si>
    <t>0657459781</t>
  </si>
  <si>
    <t>ahmeddekkir@gmail.com</t>
  </si>
  <si>
    <t>https://drive.google.com/open?id=1PMjxMRKSOdqbgSxrm9zZTVayRmjOB8QV</t>
  </si>
  <si>
    <t>https://drive.google.com/open?id=19d6OeHkXk2d590QaDMlkdnH_m6ddzlsc</t>
  </si>
  <si>
    <t xml:space="preserve">بن عمران </t>
  </si>
  <si>
    <t xml:space="preserve">عبد الوهاب </t>
  </si>
  <si>
    <t>0671082099</t>
  </si>
  <si>
    <t>benamrane@gmail.com</t>
  </si>
  <si>
    <t>https://drive.google.com/open?id=1nsIz_yKa2LlpOO3DaFYFGDjFbGNedgrO</t>
  </si>
  <si>
    <t>https://drive.google.com/open?id=1FyMMFbJ_rT5SA-on2VfcX7PW8L3jlOO8</t>
  </si>
  <si>
    <t xml:space="preserve">محلعين </t>
  </si>
  <si>
    <t xml:space="preserve">بلدية عين البيضاء ولاية ام البواقي </t>
  </si>
  <si>
    <t>0541042095</t>
  </si>
  <si>
    <t>mehalsomia213@gmail.com</t>
  </si>
  <si>
    <t>https://drive.google.com/open?id=1rEv6WaigT5oe_w-xTn6yOhIYLnhK4gKk</t>
  </si>
  <si>
    <t>https://drive.google.com/open?id=1nMz-fgOEBwbcnIQLmiU4rKKH3s5bCHox</t>
  </si>
  <si>
    <t>كرازدي</t>
  </si>
  <si>
    <t>مكي</t>
  </si>
  <si>
    <t>0674119944</t>
  </si>
  <si>
    <t>krazdimeki40@gmail.com</t>
  </si>
  <si>
    <t>https://drive.google.com/open?id=1IiexPGnwDCHoTU8xOjYahJIi-yx-w7vG</t>
  </si>
  <si>
    <t>https://drive.google.com/open?id=1TaJOSA_W9oahLcqGUQeWicq-XFxmMGi5</t>
  </si>
  <si>
    <t>جامعة عباس لغرور - خنشلة-</t>
  </si>
  <si>
    <t>قرباع</t>
  </si>
  <si>
    <t>0671158233</t>
  </si>
  <si>
    <t>geurbaa.hichem@gmail.com</t>
  </si>
  <si>
    <t>https://drive.google.com/open?id=1KNmh1lN9ixRrsDPVldwRT93MdHE7cUrU</t>
  </si>
  <si>
    <t>https://drive.google.com/open?id=1T0yeTgKcuKeRGkTxN2fI70eHDSRF0Zx7</t>
  </si>
  <si>
    <t>س1</t>
  </si>
  <si>
    <t>س2</t>
  </si>
  <si>
    <t>س3</t>
  </si>
  <si>
    <t>س4</t>
  </si>
  <si>
    <t>س5</t>
  </si>
  <si>
    <t>س6</t>
  </si>
  <si>
    <t>د استدراكية</t>
  </si>
  <si>
    <t>ن بالتاخير</t>
  </si>
  <si>
    <t>معيد</t>
  </si>
  <si>
    <t>المعدل</t>
  </si>
  <si>
    <t>معدل س 1</t>
  </si>
  <si>
    <t>المعامل</t>
  </si>
  <si>
    <t>معدل س4</t>
  </si>
  <si>
    <t>المعدل العام</t>
  </si>
  <si>
    <t>د عادية</t>
  </si>
  <si>
    <t>د شامل</t>
  </si>
  <si>
    <t>استدراكية</t>
  </si>
  <si>
    <t xml:space="preserve">عبابسة </t>
  </si>
  <si>
    <t xml:space="preserve">قايس خنشلة </t>
  </si>
  <si>
    <t>0662707382</t>
  </si>
  <si>
    <t>salah.chor40@gmail.com</t>
  </si>
  <si>
    <t>https://drive.google.com/open?id=1OeLwHgWHnP8B987Y_P2xW2e7yq56dw4L</t>
  </si>
  <si>
    <t>https://drive.google.com/open?id=1GoaV6Zrp4RhzyWo1j5R6j2ej-7xQft_L</t>
  </si>
  <si>
    <t xml:space="preserve">شخاب </t>
  </si>
  <si>
    <t xml:space="preserve">محمد سليم </t>
  </si>
  <si>
    <t>0668689046</t>
  </si>
  <si>
    <t>salimch61ch@gmail.com</t>
  </si>
  <si>
    <t>https://drive.google.com/open?id=1RGgpIzW0omZMxP_54tk63B-zskW3ZqD5</t>
  </si>
  <si>
    <t>https://drive.google.com/open?id=1w2xwDf-Oguxxw28js8gzWgVJO9_JLLkp</t>
  </si>
  <si>
    <t xml:space="preserve">المركز الجامعي اليزي </t>
  </si>
  <si>
    <t xml:space="preserve">دريد </t>
  </si>
  <si>
    <t xml:space="preserve">عبد الله </t>
  </si>
  <si>
    <t>0671928482</t>
  </si>
  <si>
    <t>adrid6132@gmail.com</t>
  </si>
  <si>
    <t>https://drive.google.com/open?id=1wQS-w3S0Z4kFotmVQ4iJjhJBD4TNS2im</t>
  </si>
  <si>
    <t>https://drive.google.com/open?id=1BhqCzCUmEYCNX5w8DWIDF5yv-ISoH1Dp</t>
  </si>
  <si>
    <t xml:space="preserve">نوار </t>
  </si>
  <si>
    <t xml:space="preserve">خلود </t>
  </si>
  <si>
    <t>0699889593</t>
  </si>
  <si>
    <t>khouloudnouar4040@gmail.com</t>
  </si>
  <si>
    <t>https://drive.google.com/open?id=161uFGp3f_pgukAtSRn5yRPhyVjviumlL</t>
  </si>
  <si>
    <t>https://drive.google.com/open?id=1tvS8xtRVKYAps99MLDsCTUseAEBNL-Cz</t>
  </si>
  <si>
    <t>جامعة أم البواقي  العربي بن مهيدي</t>
  </si>
  <si>
    <t>ahmane</t>
  </si>
  <si>
    <t>islem</t>
  </si>
  <si>
    <t xml:space="preserve">أم البواقي </t>
  </si>
  <si>
    <t>0770679189</t>
  </si>
  <si>
    <t>ahman04islem@gmail.com</t>
  </si>
  <si>
    <t>https://drive.google.com/open?id=1qTuBjESQHMfiJSO6QU2Jb3gUTP-O7n9e</t>
  </si>
  <si>
    <t>https://drive.google.com/open?id=1V1gBb1fp_9q1bIQizaPBcUmhPOD5-SQd</t>
  </si>
  <si>
    <t xml:space="preserve">شلية خنشلة </t>
  </si>
  <si>
    <t>0665541568</t>
  </si>
  <si>
    <t>tazoultsmail@gmail.com</t>
  </si>
  <si>
    <t>قانون دولي</t>
  </si>
  <si>
    <t>https://drive.google.com/open?id=1c_A23545FKi4QQqfPmWVctPR67u3sCak</t>
  </si>
  <si>
    <t>https://drive.google.com/open?id=1V4mDAdc246CilIUtM0cckKUUejof3DF4</t>
  </si>
  <si>
    <t>جامعة - تبسة -</t>
  </si>
  <si>
    <t>عبد الحميد</t>
  </si>
  <si>
    <t xml:space="preserve">بديع </t>
  </si>
  <si>
    <t xml:space="preserve">الشريعة </t>
  </si>
  <si>
    <t>0666092393</t>
  </si>
  <si>
    <t>abhabh057@gmail.com</t>
  </si>
  <si>
    <t xml:space="preserve">قانون قضائي </t>
  </si>
  <si>
    <t>https://drive.google.com/open?id=1Sf5QyFSlkXbIgZqh4A-6OQVLhvEMo9LE</t>
  </si>
  <si>
    <t>https://drive.google.com/open?id=118iLrkkGHkz1u-yF01YmR5pxQJY9i32P</t>
  </si>
  <si>
    <t>0667317446</t>
  </si>
  <si>
    <t>haithembiel1563@gmail.com</t>
  </si>
  <si>
    <t>https://drive.google.com/open?id=1RWbHQOoTTjW5UtSozytxjjA3xTAkAElb</t>
  </si>
  <si>
    <t>https://drive.google.com/open?id=1qlb3JQMVJor4Vbsm7ejxvU12f6cvxrvD</t>
  </si>
  <si>
    <t xml:space="preserve">جامعة   العربي بن مهيدي </t>
  </si>
  <si>
    <t>أوكسل</t>
  </si>
  <si>
    <t>0676947949</t>
  </si>
  <si>
    <t>adelouksel2020@gmail.com</t>
  </si>
  <si>
    <t>القانةن الاداري</t>
  </si>
  <si>
    <t>القانةن المدني</t>
  </si>
  <si>
    <t>القانون الدولي الجنائي</t>
  </si>
  <si>
    <t>https://drive.google.com/open?id=1O_8yXEwEGxrsjnv1A-EPUKU3yLbppbC6</t>
  </si>
  <si>
    <t>https://drive.google.com/open?id=1sjWFjxlKbyWIbYmwTJ5BYMma5YsmCxPg</t>
  </si>
  <si>
    <t>بولبيار</t>
  </si>
  <si>
    <t>أحلام</t>
  </si>
  <si>
    <t>0666747952</t>
  </si>
  <si>
    <t>boulebiar.98ahlem@gmail.com</t>
  </si>
  <si>
    <t>https://drive.google.com/open?id=1uDN3_DM0wxsq_Q-_rBFmSTWbZtCHDpAi</t>
  </si>
  <si>
    <t>https://drive.google.com/open?id=1FYqBG-RRnpptJdUAA6zFX5ljNJHu5MYa</t>
  </si>
  <si>
    <t>عواشرية</t>
  </si>
  <si>
    <t>لويزة</t>
  </si>
  <si>
    <t>0665098926</t>
  </si>
  <si>
    <t>laouizaaouachria14@gmail.com</t>
  </si>
  <si>
    <t>https://drive.google.com/open?id=1XgopdJQD_VyTRPefs70mIh-K60GFJLXo</t>
  </si>
  <si>
    <t>https://drive.google.com/open?id=1WTOabjwepse97ECv5zVG1pzwGmvEmV9h</t>
  </si>
  <si>
    <t xml:space="preserve">معهد الحقوق  جامعة خنشلة </t>
  </si>
  <si>
    <t>بن عمارة</t>
  </si>
  <si>
    <t>آمال</t>
  </si>
  <si>
    <t xml:space="preserve">المحمل - خنشلة </t>
  </si>
  <si>
    <t>0671518541</t>
  </si>
  <si>
    <t>bel.med4000@gmail.com</t>
  </si>
  <si>
    <t>https://drive.google.com/open?id=1vrgUBmvJJZzxY_BSUZ1bEDzN38OUQWVK</t>
  </si>
  <si>
    <t>https://drive.google.com/open?id=1hAJyq3-x-hQjttVip0Kyva5gZ3wlnzKo</t>
  </si>
  <si>
    <t>0493534</t>
  </si>
  <si>
    <t>سابق</t>
  </si>
  <si>
    <t>نورة</t>
  </si>
  <si>
    <t>0663608737</t>
  </si>
  <si>
    <t>fifisbg7@gmail.com</t>
  </si>
  <si>
    <t>https://drive.google.com/open?id=1f55YhFZpNd0Vv1fB4Ha2LIhp8vq3ddjo</t>
  </si>
  <si>
    <t>https://drive.google.com/open?id=1JNzzv0rz-VrB34C0rH34iAA661dcnpxF</t>
  </si>
  <si>
    <t>عروف</t>
  </si>
  <si>
    <t>0661155279</t>
  </si>
  <si>
    <t>meriemarrouf5@gmail.com</t>
  </si>
  <si>
    <t>https://drive.google.com/open?id=1xy2J5kv7gRBrNofNiIyrZ7Id4EE20AQ2</t>
  </si>
  <si>
    <t>https://drive.google.com/open?id=1ULImcZzDMP0xv-C1MRoOBBwizEuBrPwC</t>
  </si>
  <si>
    <t>كنزاري</t>
  </si>
  <si>
    <t>0664267989</t>
  </si>
  <si>
    <t>kenzaridounia@gmail.com</t>
  </si>
  <si>
    <t>https://drive.google.com/open?id=1FXcoYHSZeq1fjM6JwfJW5xm4FBbR1Wp3</t>
  </si>
  <si>
    <t>https://drive.google.com/open?id=1nZcjJYclJwlIBzFdzzN385Q8yZ1l0YGk</t>
  </si>
  <si>
    <t>رحال</t>
  </si>
  <si>
    <t>عبد الحق</t>
  </si>
  <si>
    <t>0655177342</t>
  </si>
  <si>
    <t>hako402011@gmail.com</t>
  </si>
  <si>
    <t>https://drive.google.com/open?id=1axAwL4Thjw8FrQREuTd5t5x7m4d8_BB4</t>
  </si>
  <si>
    <t>https://drive.google.com/open?id=1fRFGqgo2xvvyIny9kF2wzeIhTYwJBYN4</t>
  </si>
  <si>
    <t>00111310</t>
  </si>
  <si>
    <t>بزة</t>
  </si>
  <si>
    <t>صليحة</t>
  </si>
  <si>
    <t>0671473241</t>
  </si>
  <si>
    <t>salihab799@gmail.com</t>
  </si>
  <si>
    <t>https://drive.google.com/open?id=11-bEkvi8qkFfYLU_utjjfwzSRnUs7-GZ</t>
  </si>
  <si>
    <t>https://drive.google.com/open?id=1I3rvbRmvxStWNL2vJZq-O4R9UPUvQ5Av</t>
  </si>
  <si>
    <t>0123626</t>
  </si>
  <si>
    <t>طالبي</t>
  </si>
  <si>
    <t>0658510928</t>
  </si>
  <si>
    <t>abd.talbi2001@gmail.com</t>
  </si>
  <si>
    <t>https://drive.google.com/open?id=1y-zxix8L596WnMiPQRinLgZKg-hKfxG0</t>
  </si>
  <si>
    <t>https://drive.google.com/open?id=1zjzzSVmjPEALUHH5OIo4OLja9Il9Q2Z9</t>
  </si>
  <si>
    <t>lechekhab</t>
  </si>
  <si>
    <t>oualid</t>
  </si>
  <si>
    <t>0665998401</t>
  </si>
  <si>
    <t>paie.anade40@gmail.com</t>
  </si>
  <si>
    <t>https://drive.google.com/open?id=14ZsO5HhsWwdojTMXXOlGUa3gyjPw4Xom</t>
  </si>
  <si>
    <t>https://drive.google.com/open?id=1qfFb2zbDB9bzAVtF4Yy2-MLUbRN-Cb8F</t>
  </si>
  <si>
    <t>0433528</t>
  </si>
  <si>
    <t>بورزان</t>
  </si>
  <si>
    <t>لمدينة - بلدية إشمول</t>
  </si>
  <si>
    <t>0660427776</t>
  </si>
  <si>
    <t>bourezzane_a@hotmail.fr</t>
  </si>
  <si>
    <t>https://drive.google.com/open?id=1tjqrQgVDwBOBuisjbchslfvkgGYtOh2d</t>
  </si>
  <si>
    <t>https://drive.google.com/open?id=1peG0J9EybYczOa_gInIGxjlIbsvOqkfW</t>
  </si>
  <si>
    <t>جامعة الحاج لخضر ( باتنة 1 )</t>
  </si>
  <si>
    <t>عين التوتة   باتنة</t>
  </si>
  <si>
    <t>0696528574</t>
  </si>
  <si>
    <t>amar.legra1985@gmail.com</t>
  </si>
  <si>
    <t>https://drive.google.com/open?id=1HEwWG1Akf-MfZaE26CJzQii7unJ1GyH9</t>
  </si>
  <si>
    <t>https://drive.google.com/open?id=1jwy_Ho5Bi1i36_fRMDo9woeOXdI8Q5qx</t>
  </si>
  <si>
    <t>Horodateur</t>
  </si>
  <si>
    <t>اتعهد بان المعلومات و الملفات المسجلة صحيحة</t>
  </si>
  <si>
    <t>نصرالله</t>
  </si>
  <si>
    <t>يقين</t>
  </si>
  <si>
    <t>0560879384</t>
  </si>
  <si>
    <t>nasryakine@gmail.com</t>
  </si>
  <si>
    <t>https://drive.google.com/open?id=1H3C0KzNE0jHNTe3_2ZITv2jRRMQ-j5w-</t>
  </si>
  <si>
    <t>https://drive.google.com/open?id=1MGqDHZ9v_zWzUhsqO1Xt3pPc6JP7Jrml</t>
  </si>
  <si>
    <t>جامعة منتوري قسنطينة 1</t>
  </si>
  <si>
    <t>فنطازي</t>
  </si>
  <si>
    <t>حيدر</t>
  </si>
  <si>
    <t>0776959283</t>
  </si>
  <si>
    <t>haidarfantazi10@gmail.com</t>
  </si>
  <si>
    <t>قانون قضائي</t>
  </si>
  <si>
    <t>https://drive.google.com/open?id=1ZzJexhms_oOrJw4DcmKBHpe0b0ufXaxF</t>
  </si>
  <si>
    <t>https://drive.google.com/open?id=1O8-A0yuhXFWJL1pFfKxcL_Von4v27zcw</t>
  </si>
  <si>
    <t>ناجح</t>
  </si>
  <si>
    <t>تاجح</t>
  </si>
  <si>
    <t>متحصل على الماستر</t>
  </si>
  <si>
    <t>احتياط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</si>
</sst>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0.000"/>
  </numFmts>
  <fonts count="7">
    <font>
      <sz val="11"/>
      <color theme="1"/>
      <name val="Arial"/>
      <family val="2"/>
      <scheme val="minor"/>
    </font>
    <font>
      <u/>
      <sz val="10"/>
      <color rgb="FF0000FF"/>
      <name val="Arial"/>
    </font>
    <font>
      <sz val="10"/>
      <color theme="1"/>
      <name val="Arial"/>
    </font>
    <font>
      <sz val="10"/>
      <color rgb="FF000000"/>
      <name val="Arial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b/>
      <u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2" fillId="0" borderId="0" xfId="0" quotePrefix="1" applyFont="1" applyAlignment="1"/>
    <xf numFmtId="14" fontId="2" fillId="0" borderId="0" xfId="0" applyNumberFormat="1" applyFont="1" applyAlignment="1"/>
    <xf numFmtId="0" fontId="2" fillId="0" borderId="0" xfId="0" applyFont="1"/>
    <xf numFmtId="164" fontId="2" fillId="0" borderId="0" xfId="0" applyNumberFormat="1" applyFont="1" applyAlignment="1"/>
    <xf numFmtId="0" fontId="4" fillId="0" borderId="1" xfId="0" applyFont="1" applyBorder="1"/>
    <xf numFmtId="0" fontId="4" fillId="0" borderId="0" xfId="0" applyFont="1"/>
    <xf numFmtId="0" fontId="5" fillId="0" borderId="1" xfId="0" applyFont="1" applyBorder="1" applyAlignment="1"/>
    <xf numFmtId="14" fontId="5" fillId="0" borderId="1" xfId="0" applyNumberFormat="1" applyFont="1" applyBorder="1" applyAlignment="1"/>
    <xf numFmtId="0" fontId="5" fillId="0" borderId="1" xfId="0" quotePrefix="1" applyFont="1" applyBorder="1" applyAlignment="1"/>
    <xf numFmtId="0" fontId="6" fillId="0" borderId="1" xfId="0" applyFont="1" applyBorder="1" applyAlignment="1"/>
    <xf numFmtId="0" fontId="4" fillId="0" borderId="1" xfId="0" applyFont="1" applyBorder="1" applyAlignment="1"/>
    <xf numFmtId="0" fontId="4" fillId="2" borderId="1" xfId="0" applyFont="1" applyFill="1" applyBorder="1"/>
    <xf numFmtId="0" fontId="4" fillId="0" borderId="1" xfId="0" applyFont="1" applyFill="1" applyBorder="1"/>
    <xf numFmtId="2" fontId="4" fillId="0" borderId="1" xfId="0" applyNumberFormat="1" applyFont="1" applyBorder="1"/>
    <xf numFmtId="0" fontId="4" fillId="3" borderId="1" xfId="0" applyFont="1" applyFill="1" applyBorder="1"/>
    <xf numFmtId="0" fontId="4" fillId="0" borderId="1" xfId="0" applyFont="1" applyFill="1" applyBorder="1" applyAlignment="1"/>
    <xf numFmtId="165" fontId="4" fillId="0" borderId="1" xfId="0" applyNumberFormat="1" applyFont="1" applyBorder="1"/>
    <xf numFmtId="165" fontId="4" fillId="3" borderId="1" xfId="0" applyNumberFormat="1" applyFont="1" applyFill="1" applyBorder="1"/>
    <xf numFmtId="2" fontId="4" fillId="3" borderId="1" xfId="0" applyNumberFormat="1" applyFont="1" applyFill="1" applyBorder="1"/>
    <xf numFmtId="0" fontId="4" fillId="3" borderId="0" xfId="0" applyFont="1" applyFill="1"/>
    <xf numFmtId="165" fontId="4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aUIUNTOOrbgJ-5HeVGkXbfDCaN4nKt0C" TargetMode="External"/><Relationship Id="rId21" Type="http://schemas.openxmlformats.org/officeDocument/2006/relationships/hyperlink" Target="https://drive.google.com/open?id=1XgopdJQD_VyTRPefs70mIh-K60GFJLXo" TargetMode="External"/><Relationship Id="rId42" Type="http://schemas.openxmlformats.org/officeDocument/2006/relationships/hyperlink" Target="https://drive.google.com/open?id=15sP9pXGlO9fDv_YIT_d0uh0lqvaUyx0i" TargetMode="External"/><Relationship Id="rId63" Type="http://schemas.openxmlformats.org/officeDocument/2006/relationships/hyperlink" Target="https://drive.google.com/open?id=1ZzJexhms_oOrJw4DcmKBHpe0b0ufXaxF" TargetMode="External"/><Relationship Id="rId84" Type="http://schemas.openxmlformats.org/officeDocument/2006/relationships/hyperlink" Target="https://drive.google.com/open?id=1fRFGqgo2xvvyIny9kF2wzeIhTYwJBYN4" TargetMode="External"/><Relationship Id="rId138" Type="http://schemas.openxmlformats.org/officeDocument/2006/relationships/hyperlink" Target="https://drive.google.com/open?id=14_wYRaPI5nArsVUk471VsBWGpHNBxZBr" TargetMode="External"/><Relationship Id="rId159" Type="http://schemas.openxmlformats.org/officeDocument/2006/relationships/hyperlink" Target="https://drive.google.com/open?id=1g-E6yadlKsSXWmQflX-pqXUSdEz0Sd1A" TargetMode="External"/><Relationship Id="rId170" Type="http://schemas.openxmlformats.org/officeDocument/2006/relationships/hyperlink" Target="https://drive.google.com/open?id=14zffRGhVlG5UgA6XilnzIrVhIKgMOYM4" TargetMode="External"/><Relationship Id="rId191" Type="http://schemas.openxmlformats.org/officeDocument/2006/relationships/hyperlink" Target="https://drive.google.com/open?id=1RZojryibP80X-NOnY6d2mlZdDuc3278v" TargetMode="External"/><Relationship Id="rId205" Type="http://schemas.openxmlformats.org/officeDocument/2006/relationships/hyperlink" Target="https://drive.google.com/open?id=1F58PObjrCePrJT8dGYOhhrf1G10wwxG9" TargetMode="External"/><Relationship Id="rId107" Type="http://schemas.openxmlformats.org/officeDocument/2006/relationships/hyperlink" Target="https://drive.google.com/open?id=1BKlvVqbAE2tONCCcgyVWVz_kUDV6VZuZ" TargetMode="External"/><Relationship Id="rId11" Type="http://schemas.openxmlformats.org/officeDocument/2006/relationships/hyperlink" Target="https://drive.google.com/open?id=1GsrX3Cg-0DqvVkW5E7EhPWlTjCZlFRrZ" TargetMode="External"/><Relationship Id="rId32" Type="http://schemas.openxmlformats.org/officeDocument/2006/relationships/hyperlink" Target="https://drive.google.com/open?id=105hP_AVnN2lUNXrntnxm3YrphOes1Qlo" TargetMode="External"/><Relationship Id="rId53" Type="http://schemas.openxmlformats.org/officeDocument/2006/relationships/hyperlink" Target="https://drive.google.com/open?id=1PV1D2jYqheqk54EXqiqCB90VkrJPtA5V" TargetMode="External"/><Relationship Id="rId74" Type="http://schemas.openxmlformats.org/officeDocument/2006/relationships/hyperlink" Target="https://drive.google.com/open?id=1hAJyq3-x-hQjttVip0Kyva5gZ3wlnzKo" TargetMode="External"/><Relationship Id="rId128" Type="http://schemas.openxmlformats.org/officeDocument/2006/relationships/hyperlink" Target="https://drive.google.com/open?id=1UpHoLPfzvljILF5qfqFnFqOfDRzgWj2u" TargetMode="External"/><Relationship Id="rId149" Type="http://schemas.openxmlformats.org/officeDocument/2006/relationships/hyperlink" Target="https://drive.google.com/open?id=1KlTorYjyU2QMKax7XtlFdO7q0N2B2GqM" TargetMode="External"/><Relationship Id="rId5" Type="http://schemas.openxmlformats.org/officeDocument/2006/relationships/hyperlink" Target="https://drive.google.com/open?id=1IyxgSmDrrKo2qcGlKMglIaeCcoo2x-ne" TargetMode="External"/><Relationship Id="rId90" Type="http://schemas.openxmlformats.org/officeDocument/2006/relationships/hyperlink" Target="https://drive.google.com/open?id=1tvS8xtRVKYAps99MLDsCTUseAEBNL-Cz" TargetMode="External"/><Relationship Id="rId95" Type="http://schemas.openxmlformats.org/officeDocument/2006/relationships/hyperlink" Target="https://drive.google.com/open?id=1_NtZ8jn1Kci6rlDL3xzN81x-lE_q318n" TargetMode="External"/><Relationship Id="rId160" Type="http://schemas.openxmlformats.org/officeDocument/2006/relationships/hyperlink" Target="https://drive.google.com/open?id=1HoHXK90g6N3voE55ln7Tfc5yNbMZBMYI" TargetMode="External"/><Relationship Id="rId165" Type="http://schemas.openxmlformats.org/officeDocument/2006/relationships/hyperlink" Target="https://drive.google.com/open?id=1IRqeMWnSV0iC0G5ho0tfQbfDFMN-8Ljp" TargetMode="External"/><Relationship Id="rId181" Type="http://schemas.openxmlformats.org/officeDocument/2006/relationships/hyperlink" Target="https://drive.google.com/open?id=1YarrHyT6FW9Ept-pxMqCkAabTjzygUP-" TargetMode="External"/><Relationship Id="rId186" Type="http://schemas.openxmlformats.org/officeDocument/2006/relationships/hyperlink" Target="https://drive.google.com/open?id=1TSkXSNNhVMzjnqT6HCb0f8PGyiv5n-4F" TargetMode="External"/><Relationship Id="rId216" Type="http://schemas.openxmlformats.org/officeDocument/2006/relationships/hyperlink" Target="https://drive.google.com/open?id=1Sf5QyFSlkXbIgZqh4A-6OQVLhvEMo9LE" TargetMode="External"/><Relationship Id="rId211" Type="http://schemas.openxmlformats.org/officeDocument/2006/relationships/hyperlink" Target="https://drive.google.com/open?id=1V4mDAdc246CilIUtM0cckKUUejof3DF4" TargetMode="External"/><Relationship Id="rId22" Type="http://schemas.openxmlformats.org/officeDocument/2006/relationships/hyperlink" Target="https://drive.google.com/open?id=1WTOabjwepse97ECv5zVG1pzwGmvEmV9h" TargetMode="External"/><Relationship Id="rId27" Type="http://schemas.openxmlformats.org/officeDocument/2006/relationships/hyperlink" Target="https://drive.google.com/open?id=1xhTxfr8acbRin-dCH1Q5O1nwRGl0eDSG" TargetMode="External"/><Relationship Id="rId43" Type="http://schemas.openxmlformats.org/officeDocument/2006/relationships/hyperlink" Target="https://drive.google.com/open?id=1PMjxMRKSOdqbgSxrm9zZTVayRmjOB8QV" TargetMode="External"/><Relationship Id="rId48" Type="http://schemas.openxmlformats.org/officeDocument/2006/relationships/hyperlink" Target="https://drive.google.com/open?id=1FyMMFbJ_rT5SA-on2VfcX7PW8L3jlOO8" TargetMode="External"/><Relationship Id="rId64" Type="http://schemas.openxmlformats.org/officeDocument/2006/relationships/hyperlink" Target="https://drive.google.com/open?id=1O8-A0yuhXFWJL1pFfKxcL_Von4v27zcw" TargetMode="External"/><Relationship Id="rId69" Type="http://schemas.openxmlformats.org/officeDocument/2006/relationships/hyperlink" Target="https://drive.google.com/open?id=1HEwWG1Akf-MfZaE26CJzQii7unJ1GyH9" TargetMode="External"/><Relationship Id="rId113" Type="http://schemas.openxmlformats.org/officeDocument/2006/relationships/hyperlink" Target="https://drive.google.com/open?id=1vP_RXPDrr8wC8rKts5NL8jA4uSszyDIK" TargetMode="External"/><Relationship Id="rId118" Type="http://schemas.openxmlformats.org/officeDocument/2006/relationships/hyperlink" Target="https://drive.google.com/open?id=1fAOPMrX1JxKIs1wWi0qcCMQSd2M3WYa6" TargetMode="External"/><Relationship Id="rId134" Type="http://schemas.openxmlformats.org/officeDocument/2006/relationships/hyperlink" Target="https://drive.google.com/open?id=1eJ8kivG_gqWAHeHwA6dyg_XkAlMfcdAf" TargetMode="External"/><Relationship Id="rId139" Type="http://schemas.openxmlformats.org/officeDocument/2006/relationships/hyperlink" Target="https://drive.google.com/open?id=1sdzt54tpgC6uI3WBbIssaA1tq7Yg2wJ4" TargetMode="External"/><Relationship Id="rId80" Type="http://schemas.openxmlformats.org/officeDocument/2006/relationships/hyperlink" Target="https://drive.google.com/open?id=1nZcjJYclJwlIBzFdzzN385Q8yZ1l0YGk" TargetMode="External"/><Relationship Id="rId85" Type="http://schemas.openxmlformats.org/officeDocument/2006/relationships/hyperlink" Target="https://drive.google.com/open?id=1xy2J5kv7gRBrNofNiIyrZ7Id4EE20AQ2" TargetMode="External"/><Relationship Id="rId150" Type="http://schemas.openxmlformats.org/officeDocument/2006/relationships/hyperlink" Target="https://drive.google.com/open?id=1sbftzQTxbu8wcPmtYCV3sYIaHzk_fdhm" TargetMode="External"/><Relationship Id="rId155" Type="http://schemas.openxmlformats.org/officeDocument/2006/relationships/hyperlink" Target="https://drive.google.com/open?id=1Rb3YnnuXzBOl_BTBin0wJ_0TBNIQvLam" TargetMode="External"/><Relationship Id="rId171" Type="http://schemas.openxmlformats.org/officeDocument/2006/relationships/hyperlink" Target="https://drive.google.com/open?id=1FtQirAutR4KHt5LSRCYAQeVimzpbNvb5" TargetMode="External"/><Relationship Id="rId176" Type="http://schemas.openxmlformats.org/officeDocument/2006/relationships/hyperlink" Target="https://drive.google.com/open?id=1XQkZN8Pg5NXrPmuwgaoj96-JKyaz1ZQn" TargetMode="External"/><Relationship Id="rId192" Type="http://schemas.openxmlformats.org/officeDocument/2006/relationships/hyperlink" Target="https://drive.google.com/open?id=1qoVfShqSq5lSwd0uM1WK_jdYLubWMTuF" TargetMode="External"/><Relationship Id="rId197" Type="http://schemas.openxmlformats.org/officeDocument/2006/relationships/hyperlink" Target="https://drive.google.com/open?id=1hwjByOhgWyfgnnZ4CZYoYqEW9mO5sgq0" TargetMode="External"/><Relationship Id="rId206" Type="http://schemas.openxmlformats.org/officeDocument/2006/relationships/hyperlink" Target="https://drive.google.com/open?id=18Jy-DtlFSmN1ikg9QeSyZQUcxAXd8KsU" TargetMode="External"/><Relationship Id="rId201" Type="http://schemas.openxmlformats.org/officeDocument/2006/relationships/hyperlink" Target="https://drive.google.com/open?id=1BGo_msgOPY_TNwGROKDqemskFwU99iPK" TargetMode="External"/><Relationship Id="rId12" Type="http://schemas.openxmlformats.org/officeDocument/2006/relationships/hyperlink" Target="https://drive.google.com/open?id=11Gu0zYmP76MZPeX86sVw_Zr4sBdYimBM" TargetMode="External"/><Relationship Id="rId17" Type="http://schemas.openxmlformats.org/officeDocument/2006/relationships/hyperlink" Target="https://drive.google.com/open?id=1NNA7yEZUdANj5WJmqdkp8S08GLZawGzS" TargetMode="External"/><Relationship Id="rId33" Type="http://schemas.openxmlformats.org/officeDocument/2006/relationships/hyperlink" Target="https://drive.google.com/open?id=1QHQNvNJE1Xqs8ckpcPvLiIoBpYyM9slC" TargetMode="External"/><Relationship Id="rId38" Type="http://schemas.openxmlformats.org/officeDocument/2006/relationships/hyperlink" Target="https://drive.google.com/open?id=1TaJOSA_W9oahLcqGUQeWicq-XFxmMGi5" TargetMode="External"/><Relationship Id="rId59" Type="http://schemas.openxmlformats.org/officeDocument/2006/relationships/hyperlink" Target="https://drive.google.com/open?id=14ZsO5HhsWwdojTMXXOlGUa3gyjPw4Xom" TargetMode="External"/><Relationship Id="rId103" Type="http://schemas.openxmlformats.org/officeDocument/2006/relationships/hyperlink" Target="https://drive.google.com/open?id=146Rl3FaEZUg32UOpHYhUS-hVzeGQWg4-" TargetMode="External"/><Relationship Id="rId108" Type="http://schemas.openxmlformats.org/officeDocument/2006/relationships/hyperlink" Target="https://drive.google.com/open?id=143MqtU65BT002eOsaOwueO1-sRb1ITfm" TargetMode="External"/><Relationship Id="rId124" Type="http://schemas.openxmlformats.org/officeDocument/2006/relationships/hyperlink" Target="https://drive.google.com/open?id=1tKFJ0vKALi88zvZimTOtAQLP-EoIh6UE" TargetMode="External"/><Relationship Id="rId129" Type="http://schemas.openxmlformats.org/officeDocument/2006/relationships/hyperlink" Target="https://drive.google.com/open?id=1V7wNAG-8MkO6mjrLwr_9c-MXlD2CRYo6" TargetMode="External"/><Relationship Id="rId54" Type="http://schemas.openxmlformats.org/officeDocument/2006/relationships/hyperlink" Target="https://drive.google.com/open?id=1vlxFsGQt9opo8hzZoQG57hW4etvmxAmm" TargetMode="External"/><Relationship Id="rId70" Type="http://schemas.openxmlformats.org/officeDocument/2006/relationships/hyperlink" Target="https://drive.google.com/open?id=1jwy_Ho5Bi1i36_fRMDo9woeOXdI8Q5qx" TargetMode="External"/><Relationship Id="rId75" Type="http://schemas.openxmlformats.org/officeDocument/2006/relationships/hyperlink" Target="https://drive.google.com/open?id=1f55YhFZpNd0Vv1fB4Ha2LIhp8vq3ddjo" TargetMode="External"/><Relationship Id="rId91" Type="http://schemas.openxmlformats.org/officeDocument/2006/relationships/hyperlink" Target="https://drive.google.com/open?id=1RWbHQOoTTjW5UtSozytxjjA3xTAkAElb" TargetMode="External"/><Relationship Id="rId96" Type="http://schemas.openxmlformats.org/officeDocument/2006/relationships/hyperlink" Target="https://drive.google.com/open?id=1M_UpM0tydCqBMfPbJCm4nq5AjTwoODN_" TargetMode="External"/><Relationship Id="rId140" Type="http://schemas.openxmlformats.org/officeDocument/2006/relationships/hyperlink" Target="https://drive.google.com/open?id=1YWOihRJLeKPlwso1gnEVg7ADuiykEV54" TargetMode="External"/><Relationship Id="rId145" Type="http://schemas.openxmlformats.org/officeDocument/2006/relationships/hyperlink" Target="https://drive.google.com/open?id=1-DwpAoc09Y1nCKoUsrm9cdISKt_TGzyh" TargetMode="External"/><Relationship Id="rId161" Type="http://schemas.openxmlformats.org/officeDocument/2006/relationships/hyperlink" Target="https://drive.google.com/open?id=1LMJ26ipPkuFFFELANuhHLzHXPmD_A2b-" TargetMode="External"/><Relationship Id="rId166" Type="http://schemas.openxmlformats.org/officeDocument/2006/relationships/hyperlink" Target="https://drive.google.com/open?id=14i6xuPDLOL5iMNL83oIQWRCox3h9Bbwa" TargetMode="External"/><Relationship Id="rId182" Type="http://schemas.openxmlformats.org/officeDocument/2006/relationships/hyperlink" Target="https://drive.google.com/open?id=1YWm5mcHbnX4H6zO_fJ7VXZItgV_Ws8pW" TargetMode="External"/><Relationship Id="rId187" Type="http://schemas.openxmlformats.org/officeDocument/2006/relationships/hyperlink" Target="https://drive.google.com/open?id=1JJ2f1bzTI4uA2EP5VAARGKeF1-xBWc2u" TargetMode="External"/><Relationship Id="rId217" Type="http://schemas.openxmlformats.org/officeDocument/2006/relationships/hyperlink" Target="https://drive.google.com/open?id=118iLrkkGHkz1u-yF01YmR5pxQJY9i32P" TargetMode="External"/><Relationship Id="rId1" Type="http://schemas.openxmlformats.org/officeDocument/2006/relationships/hyperlink" Target="https://drive.google.com/open?id=1IClmEzqxsPv98nUz-9U0Qj0uV2gYw0aD" TargetMode="External"/><Relationship Id="rId6" Type="http://schemas.openxmlformats.org/officeDocument/2006/relationships/hyperlink" Target="https://drive.google.com/open?id=1C6YyJfbe2CFRVMREt0l2A1hvjHUxkJor" TargetMode="External"/><Relationship Id="rId212" Type="http://schemas.openxmlformats.org/officeDocument/2006/relationships/hyperlink" Target="https://drive.google.com/open?id=1qrl4dEkre_8vK3cGpbeC5wIXUeE698rq" TargetMode="External"/><Relationship Id="rId23" Type="http://schemas.openxmlformats.org/officeDocument/2006/relationships/hyperlink" Target="https://drive.google.com/open?id=1e3XcZ5NZ55mFR1oSVg9Ict6PdfJDtDg3" TargetMode="External"/><Relationship Id="rId28" Type="http://schemas.openxmlformats.org/officeDocument/2006/relationships/hyperlink" Target="https://drive.google.com/open?id=1xzYYQ6oJhKZeXS9R5L9cc6wvXL1autKf" TargetMode="External"/><Relationship Id="rId49" Type="http://schemas.openxmlformats.org/officeDocument/2006/relationships/hyperlink" Target="https://drive.google.com/open?id=1rEv6WaigT5oe_w-xTn6yOhIYLnhK4gKk" TargetMode="External"/><Relationship Id="rId114" Type="http://schemas.openxmlformats.org/officeDocument/2006/relationships/hyperlink" Target="https://drive.google.com/open?id=1PIoHfNv2rbN-O2AWThfxmjKkWJHjP_UI" TargetMode="External"/><Relationship Id="rId119" Type="http://schemas.openxmlformats.org/officeDocument/2006/relationships/hyperlink" Target="https://drive.google.com/open?id=163p14YH6d5IsLz3Udmp69ZSniyInr7rP" TargetMode="External"/><Relationship Id="rId44" Type="http://schemas.openxmlformats.org/officeDocument/2006/relationships/hyperlink" Target="https://drive.google.com/open?id=19d6OeHkXk2d590QaDMlkdnH_m6ddzlsc" TargetMode="External"/><Relationship Id="rId60" Type="http://schemas.openxmlformats.org/officeDocument/2006/relationships/hyperlink" Target="https://drive.google.com/open?id=1qfFb2zbDB9bzAVtF4Yy2-MLUbRN-Cb8F" TargetMode="External"/><Relationship Id="rId65" Type="http://schemas.openxmlformats.org/officeDocument/2006/relationships/hyperlink" Target="https://drive.google.com/open?id=1uDN3_DM0wxsq_Q-_rBFmSTWbZtCHDpAi" TargetMode="External"/><Relationship Id="rId81" Type="http://schemas.openxmlformats.org/officeDocument/2006/relationships/hyperlink" Target="https://drive.google.com/open?id=1qTuBjESQHMfiJSO6QU2Jb3gUTP-O7n9e" TargetMode="External"/><Relationship Id="rId86" Type="http://schemas.openxmlformats.org/officeDocument/2006/relationships/hyperlink" Target="https://drive.google.com/open?id=1ULImcZzDMP0xv-C1MRoOBBwizEuBrPwC" TargetMode="External"/><Relationship Id="rId130" Type="http://schemas.openxmlformats.org/officeDocument/2006/relationships/hyperlink" Target="https://drive.google.com/open?id=1BxgxYTSy--icApbBIGKzKu6WJlc3viU0" TargetMode="External"/><Relationship Id="rId135" Type="http://schemas.openxmlformats.org/officeDocument/2006/relationships/hyperlink" Target="https://drive.google.com/open?id=1Ix44bylaZiB2Y5tj7hXOhO6W78L9RR3c" TargetMode="External"/><Relationship Id="rId151" Type="http://schemas.openxmlformats.org/officeDocument/2006/relationships/hyperlink" Target="https://drive.google.com/open?id=1JtThiN9XcLpMeTGnLSyhf1rXN3YMYWUs" TargetMode="External"/><Relationship Id="rId156" Type="http://schemas.openxmlformats.org/officeDocument/2006/relationships/hyperlink" Target="https://drive.google.com/open?id=1AB3d1K3rG4EaoXNJmGq0yVP-6mFsQuF2" TargetMode="External"/><Relationship Id="rId177" Type="http://schemas.openxmlformats.org/officeDocument/2006/relationships/hyperlink" Target="https://drive.google.com/open?id=13NnUDP4mso02q3eahp__d3M-trttnV_t" TargetMode="External"/><Relationship Id="rId198" Type="http://schemas.openxmlformats.org/officeDocument/2006/relationships/hyperlink" Target="https://drive.google.com/open?id=1HKdzIhXnyIAka4I7mUphT9LidoTdCU42" TargetMode="External"/><Relationship Id="rId172" Type="http://schemas.openxmlformats.org/officeDocument/2006/relationships/hyperlink" Target="https://drive.google.com/open?id=107rmtuXCMG90dnQbGHwoJZmq3wuP2rZ3" TargetMode="External"/><Relationship Id="rId193" Type="http://schemas.openxmlformats.org/officeDocument/2006/relationships/hyperlink" Target="https://drive.google.com/open?id=1j7mSKbRvDt3AvBbHAk04cXp5FR2Tf32G" TargetMode="External"/><Relationship Id="rId202" Type="http://schemas.openxmlformats.org/officeDocument/2006/relationships/hyperlink" Target="https://drive.google.com/open?id=1ndO_VWgJFLkTRFQsY1EVYSBB27dHqUiA" TargetMode="External"/><Relationship Id="rId207" Type="http://schemas.openxmlformats.org/officeDocument/2006/relationships/hyperlink" Target="https://drive.google.com/open?id=1sabiVkRNza74z6FYyGqwk--gSlKDfI1-" TargetMode="External"/><Relationship Id="rId13" Type="http://schemas.openxmlformats.org/officeDocument/2006/relationships/hyperlink" Target="https://drive.google.com/open?id=1H3C0KzNE0jHNTe3_2ZITv2jRRMQ-j5w-" TargetMode="External"/><Relationship Id="rId18" Type="http://schemas.openxmlformats.org/officeDocument/2006/relationships/hyperlink" Target="https://drive.google.com/open?id=1PAhewD2pwaPXZwfqB_1KiFlGB_FrMcfn" TargetMode="External"/><Relationship Id="rId39" Type="http://schemas.openxmlformats.org/officeDocument/2006/relationships/hyperlink" Target="https://drive.google.com/open?id=13yDsME5pAc-YSVD4x93YJgAEQp3QdpKg" TargetMode="External"/><Relationship Id="rId109" Type="http://schemas.openxmlformats.org/officeDocument/2006/relationships/hyperlink" Target="https://drive.google.com/open?id=1Qo4aOk98WJCCdZwMTz9_Wq9qeZ7t1VaA" TargetMode="External"/><Relationship Id="rId34" Type="http://schemas.openxmlformats.org/officeDocument/2006/relationships/hyperlink" Target="https://drive.google.com/open?id=13cnpLCO86wKGT5AX0-vME8joBvHVkT1s" TargetMode="External"/><Relationship Id="rId50" Type="http://schemas.openxmlformats.org/officeDocument/2006/relationships/hyperlink" Target="https://drive.google.com/open?id=1nMz-fgOEBwbcnIQLmiU4rKKH3s5bCHox" TargetMode="External"/><Relationship Id="rId55" Type="http://schemas.openxmlformats.org/officeDocument/2006/relationships/hyperlink" Target="https://drive.google.com/open?id=1lsPg77PLtyXoleSXMcukzoutwQxsHFUb" TargetMode="External"/><Relationship Id="rId76" Type="http://schemas.openxmlformats.org/officeDocument/2006/relationships/hyperlink" Target="https://drive.google.com/open?id=1JNzzv0rz-VrB34C0rH34iAA661dcnpxF" TargetMode="External"/><Relationship Id="rId97" Type="http://schemas.openxmlformats.org/officeDocument/2006/relationships/hyperlink" Target="https://drive.google.com/open?id=1bt_Ufa1yarhmoSpx9SSzbV616MVVPtSz" TargetMode="External"/><Relationship Id="rId104" Type="http://schemas.openxmlformats.org/officeDocument/2006/relationships/hyperlink" Target="https://drive.google.com/open?id=1JLVy0gpX80Fdp6C-L049nWLKWUulvZHw" TargetMode="External"/><Relationship Id="rId120" Type="http://schemas.openxmlformats.org/officeDocument/2006/relationships/hyperlink" Target="https://drive.google.com/open?id=1AHoB4oPvHZhd7LpBSa-P5PfhYgt-VPgX" TargetMode="External"/><Relationship Id="rId125" Type="http://schemas.openxmlformats.org/officeDocument/2006/relationships/hyperlink" Target="https://drive.google.com/open?id=1LOh0saUQe92wR71gMeAF9IbpLSzzcELf" TargetMode="External"/><Relationship Id="rId141" Type="http://schemas.openxmlformats.org/officeDocument/2006/relationships/hyperlink" Target="https://drive.google.com/open?id=1WqWeVPmhAxVDrvfqO6PNC7mJwmwxb66n" TargetMode="External"/><Relationship Id="rId146" Type="http://schemas.openxmlformats.org/officeDocument/2006/relationships/hyperlink" Target="https://drive.google.com/open?id=1CFRggPBux4v45JLv5PkPjU3977jRHzEQ" TargetMode="External"/><Relationship Id="rId167" Type="http://schemas.openxmlformats.org/officeDocument/2006/relationships/hyperlink" Target="https://drive.google.com/open?id=1VYd9lZMMVvRKmVFMCp_S30mqkpazFD2b" TargetMode="External"/><Relationship Id="rId188" Type="http://schemas.openxmlformats.org/officeDocument/2006/relationships/hyperlink" Target="https://drive.google.com/open?id=1fGPXK7eKZkxHjo7MMFZzDOw8q8lC79fe" TargetMode="External"/><Relationship Id="rId7" Type="http://schemas.openxmlformats.org/officeDocument/2006/relationships/hyperlink" Target="https://drive.google.com/open?id=1IUZyoskXbd_SAUwwaZKcjW2UgWMQN6Nx" TargetMode="External"/><Relationship Id="rId71" Type="http://schemas.openxmlformats.org/officeDocument/2006/relationships/hyperlink" Target="https://drive.google.com/open?id=1y-zxix8L596WnMiPQRinLgZKg-hKfxG0" TargetMode="External"/><Relationship Id="rId92" Type="http://schemas.openxmlformats.org/officeDocument/2006/relationships/hyperlink" Target="https://drive.google.com/open?id=1qlb3JQMVJor4Vbsm7ejxvU12f6cvxrvD" TargetMode="External"/><Relationship Id="rId162" Type="http://schemas.openxmlformats.org/officeDocument/2006/relationships/hyperlink" Target="https://drive.google.com/open?id=19TJBYnaxSEirrN8AmcY5iSxvIHz6OdNT" TargetMode="External"/><Relationship Id="rId183" Type="http://schemas.openxmlformats.org/officeDocument/2006/relationships/hyperlink" Target="https://drive.google.com/open?id=1Z8s65R8jtIWLCS0TxeT-6BV9VjyLsZj8" TargetMode="External"/><Relationship Id="rId213" Type="http://schemas.openxmlformats.org/officeDocument/2006/relationships/hyperlink" Target="https://drive.google.com/open?id=1VwtmHGge3yBe5FV8GKiYMgGxgcfi1QKr" TargetMode="External"/><Relationship Id="rId218" Type="http://schemas.openxmlformats.org/officeDocument/2006/relationships/vmlDrawing" Target="../drawings/vmlDrawing1.vml"/><Relationship Id="rId2" Type="http://schemas.openxmlformats.org/officeDocument/2006/relationships/hyperlink" Target="https://drive.google.com/open?id=1i6omKUZbexNpn7vmff0aRCWrcKeDe-ZG" TargetMode="External"/><Relationship Id="rId29" Type="http://schemas.openxmlformats.org/officeDocument/2006/relationships/hyperlink" Target="https://drive.google.com/open?id=1NH6tiElBhdSItfBWZ0x48Er8cBt5-Rof" TargetMode="External"/><Relationship Id="rId24" Type="http://schemas.openxmlformats.org/officeDocument/2006/relationships/hyperlink" Target="https://drive.google.com/open?id=1eT0ClPtIwnxfKZYI6KaOYBDsfdwL5V3V" TargetMode="External"/><Relationship Id="rId40" Type="http://schemas.openxmlformats.org/officeDocument/2006/relationships/hyperlink" Target="https://drive.google.com/open?id=14MLdtgmGsWTlGP-sA6YMRAPzsMcC1HT-" TargetMode="External"/><Relationship Id="rId45" Type="http://schemas.openxmlformats.org/officeDocument/2006/relationships/hyperlink" Target="https://drive.google.com/open?id=1JOZVbH5xfIg0qc553HZtJzTMHBLkC0VB" TargetMode="External"/><Relationship Id="rId66" Type="http://schemas.openxmlformats.org/officeDocument/2006/relationships/hyperlink" Target="https://drive.google.com/open?id=1FYqBG-RRnpptJdUAA6zFX5ljNJHu5MYa" TargetMode="External"/><Relationship Id="rId87" Type="http://schemas.openxmlformats.org/officeDocument/2006/relationships/hyperlink" Target="https://drive.google.com/open?id=1RGgpIzW0omZMxP_54tk63B-zskW3ZqD5" TargetMode="External"/><Relationship Id="rId110" Type="http://schemas.openxmlformats.org/officeDocument/2006/relationships/hyperlink" Target="https://drive.google.com/open?id=1et46WB9WpC-j29IYQwQ3kLXwM-Xm8zAO" TargetMode="External"/><Relationship Id="rId115" Type="http://schemas.openxmlformats.org/officeDocument/2006/relationships/hyperlink" Target="https://drive.google.com/open?id=1JmqijjQ0nImjX6uA1MmEaVSEckUNGYV1" TargetMode="External"/><Relationship Id="rId131" Type="http://schemas.openxmlformats.org/officeDocument/2006/relationships/hyperlink" Target="https://drive.google.com/open?id=1QI6v8NhTuWJ9_k6XioDKF7Vjyzkc9--Z" TargetMode="External"/><Relationship Id="rId136" Type="http://schemas.openxmlformats.org/officeDocument/2006/relationships/hyperlink" Target="https://drive.google.com/open?id=1EeYTnMibSmisgsVZ3r0F8lJHAakKHCLJ" TargetMode="External"/><Relationship Id="rId157" Type="http://schemas.openxmlformats.org/officeDocument/2006/relationships/hyperlink" Target="https://drive.google.com/open?id=1Wg9DwgLp1qvJ-nJSu7q37ohBmZnKAvJI" TargetMode="External"/><Relationship Id="rId178" Type="http://schemas.openxmlformats.org/officeDocument/2006/relationships/hyperlink" Target="https://drive.google.com/open?id=1ezMJqvNy8i-L-oH58eOO7w6cRD0hrv8p" TargetMode="External"/><Relationship Id="rId61" Type="http://schemas.openxmlformats.org/officeDocument/2006/relationships/hyperlink" Target="https://drive.google.com/open?id=1tjqrQgVDwBOBuisjbchslfvkgGYtOh2d" TargetMode="External"/><Relationship Id="rId82" Type="http://schemas.openxmlformats.org/officeDocument/2006/relationships/hyperlink" Target="https://drive.google.com/open?id=1V1gBb1fp_9q1bIQizaPBcUmhPOD5-SQd" TargetMode="External"/><Relationship Id="rId152" Type="http://schemas.openxmlformats.org/officeDocument/2006/relationships/hyperlink" Target="https://drive.google.com/open?id=1IWrtNYXr9f40SwW68Yw8B-6qOqOqKK02" TargetMode="External"/><Relationship Id="rId173" Type="http://schemas.openxmlformats.org/officeDocument/2006/relationships/hyperlink" Target="https://drive.google.com/open?id=1JMJj4D7NnRxs9-hlHzD3KfwkEAQxM3BQ" TargetMode="External"/><Relationship Id="rId194" Type="http://schemas.openxmlformats.org/officeDocument/2006/relationships/hyperlink" Target="https://drive.google.com/open?id=1nu80kvx36JodmoW2e7rT_ESWOMeAZSTr" TargetMode="External"/><Relationship Id="rId199" Type="http://schemas.openxmlformats.org/officeDocument/2006/relationships/hyperlink" Target="https://drive.google.com/open?id=1Nk4oKCd90tYqbJbuE5VOrWPzpd4nJ8cz" TargetMode="External"/><Relationship Id="rId203" Type="http://schemas.openxmlformats.org/officeDocument/2006/relationships/hyperlink" Target="https://drive.google.com/open?id=1gXlk1X7ZnInMUt79QwEI1qoESjzchD-j" TargetMode="External"/><Relationship Id="rId208" Type="http://schemas.openxmlformats.org/officeDocument/2006/relationships/hyperlink" Target="https://drive.google.com/open?id=1JrGtqgOS6irS_MqCmE9lg4F7NdDjN_i_" TargetMode="External"/><Relationship Id="rId19" Type="http://schemas.openxmlformats.org/officeDocument/2006/relationships/hyperlink" Target="https://drive.google.com/open?id=1wQS-w3S0Z4kFotmVQ4iJjhJBD4TNS2im" TargetMode="External"/><Relationship Id="rId14" Type="http://schemas.openxmlformats.org/officeDocument/2006/relationships/hyperlink" Target="https://drive.google.com/open?id=1MGqDHZ9v_zWzUhsqO1Xt3pPc6JP7Jrml" TargetMode="External"/><Relationship Id="rId30" Type="http://schemas.openxmlformats.org/officeDocument/2006/relationships/hyperlink" Target="https://drive.google.com/open?id=18hX9qAJHzyujYyB-JJMgB4HNugWVDFk9" TargetMode="External"/><Relationship Id="rId35" Type="http://schemas.openxmlformats.org/officeDocument/2006/relationships/hyperlink" Target="https://drive.google.com/open?id=1eb2x50RpgsX42nVmoNt8xVQ8cV06GlVc" TargetMode="External"/><Relationship Id="rId56" Type="http://schemas.openxmlformats.org/officeDocument/2006/relationships/hyperlink" Target="https://drive.google.com/open?id=1TR1_kfwdWfTE5SFYsvTr9pvlGlETWMzA" TargetMode="External"/><Relationship Id="rId77" Type="http://schemas.openxmlformats.org/officeDocument/2006/relationships/hyperlink" Target="https://drive.google.com/open?id=1OeLwHgWHnP8B987Y_P2xW2e7yq56dw4L" TargetMode="External"/><Relationship Id="rId100" Type="http://schemas.openxmlformats.org/officeDocument/2006/relationships/hyperlink" Target="https://drive.google.com/open?id=1wwN9TOpJR7_6gVeRgxMZuED1JkvO96wr" TargetMode="External"/><Relationship Id="rId105" Type="http://schemas.openxmlformats.org/officeDocument/2006/relationships/hyperlink" Target="https://drive.google.com/open?id=1HJJE3SgGqrBby2EcyAqUyXnUitPtiHml" TargetMode="External"/><Relationship Id="rId126" Type="http://schemas.openxmlformats.org/officeDocument/2006/relationships/hyperlink" Target="https://drive.google.com/open?id=1j-hCo4L90Sqb7aPulbtzoBbkEPprwwb0" TargetMode="External"/><Relationship Id="rId147" Type="http://schemas.openxmlformats.org/officeDocument/2006/relationships/hyperlink" Target="https://drive.google.com/open?id=1cpdr9Go2hFkzpyQQCXUgDFuP2DkHwzhb" TargetMode="External"/><Relationship Id="rId168" Type="http://schemas.openxmlformats.org/officeDocument/2006/relationships/hyperlink" Target="https://drive.google.com/open?id=1Jr8kMWrPku2xiruK8ELyTTHhWlo32rs0" TargetMode="External"/><Relationship Id="rId8" Type="http://schemas.openxmlformats.org/officeDocument/2006/relationships/hyperlink" Target="https://drive.google.com/open?id=19er86Q48RNq7_vp7M7NXcfQMLPhMfh7f" TargetMode="External"/><Relationship Id="rId51" Type="http://schemas.openxmlformats.org/officeDocument/2006/relationships/hyperlink" Target="https://drive.google.com/open?id=14OBBV_I_ZK5Sy8EWqD1Yp1SPLMmS07CK" TargetMode="External"/><Relationship Id="rId72" Type="http://schemas.openxmlformats.org/officeDocument/2006/relationships/hyperlink" Target="https://drive.google.com/open?id=1zjzzSVmjPEALUHH5OIo4OLja9Il9Q2Z9" TargetMode="External"/><Relationship Id="rId93" Type="http://schemas.openxmlformats.org/officeDocument/2006/relationships/hyperlink" Target="https://drive.google.com/open?id=1jVFfHj0hKzxD5lN19thpUI7iLrgRXgYu" TargetMode="External"/><Relationship Id="rId98" Type="http://schemas.openxmlformats.org/officeDocument/2006/relationships/hyperlink" Target="https://drive.google.com/open?id=18-Rg442ep-Q6eUZAfdfddPoPJHfVNnWZ" TargetMode="External"/><Relationship Id="rId121" Type="http://schemas.openxmlformats.org/officeDocument/2006/relationships/hyperlink" Target="https://drive.google.com/open?id=1l0uznC5B0xHTNdbTBh3tJc4gDfzWaOKC" TargetMode="External"/><Relationship Id="rId142" Type="http://schemas.openxmlformats.org/officeDocument/2006/relationships/hyperlink" Target="https://drive.google.com/open?id=1gW4h9BpIPsMnZCOvoraQ2ilQMjoFBMHS" TargetMode="External"/><Relationship Id="rId163" Type="http://schemas.openxmlformats.org/officeDocument/2006/relationships/hyperlink" Target="https://drive.google.com/open?id=1yJF4mctGzKmm25GebWdVYL6arW0e5D32" TargetMode="External"/><Relationship Id="rId184" Type="http://schemas.openxmlformats.org/officeDocument/2006/relationships/hyperlink" Target="https://drive.google.com/open?id=1dsPSmHHiLYO3fbuhzWglR46Vd2ypVmZp" TargetMode="External"/><Relationship Id="rId189" Type="http://schemas.openxmlformats.org/officeDocument/2006/relationships/hyperlink" Target="https://drive.google.com/open?id=1390zBqyYN3rdXef15547nCDKVGLl6b6A" TargetMode="External"/><Relationship Id="rId219" Type="http://schemas.openxmlformats.org/officeDocument/2006/relationships/comments" Target="../comments1.xml"/><Relationship Id="rId3" Type="http://schemas.openxmlformats.org/officeDocument/2006/relationships/hyperlink" Target="https://drive.google.com/open?id=1E3BwNbT-BRcAhUTlgclOrQEKRN41S0qx" TargetMode="External"/><Relationship Id="rId214" Type="http://schemas.openxmlformats.org/officeDocument/2006/relationships/hyperlink" Target="https://drive.google.com/open?id=1asRQKbwdVnlwaNs0YTuA7jm8OxhAI4rB" TargetMode="External"/><Relationship Id="rId25" Type="http://schemas.openxmlformats.org/officeDocument/2006/relationships/hyperlink" Target="https://drive.google.com/open?id=1edhHUHJbaK0ghV4_FV_5QiBAhXWt-UBG" TargetMode="External"/><Relationship Id="rId46" Type="http://schemas.openxmlformats.org/officeDocument/2006/relationships/hyperlink" Target="https://drive.google.com/open?id=1pzJEYozAMJtxljwVhs63QRWF7APA9yzU" TargetMode="External"/><Relationship Id="rId67" Type="http://schemas.openxmlformats.org/officeDocument/2006/relationships/hyperlink" Target="https://drive.google.com/open?id=11-bEkvi8qkFfYLU_utjjfwzSRnUs7-GZ" TargetMode="External"/><Relationship Id="rId116" Type="http://schemas.openxmlformats.org/officeDocument/2006/relationships/hyperlink" Target="https://drive.google.com/open?id=1npe3w3NU6kWG9QEa4oNd1lsfVk8SiQqb" TargetMode="External"/><Relationship Id="rId137" Type="http://schemas.openxmlformats.org/officeDocument/2006/relationships/hyperlink" Target="https://drive.google.com/open?id=1kZ-cU6dkhpWrjnCT_mO8uSfOLeZIfbE4" TargetMode="External"/><Relationship Id="rId158" Type="http://schemas.openxmlformats.org/officeDocument/2006/relationships/hyperlink" Target="https://drive.google.com/open?id=11FIondH4OFvyDoMHBDavIQ4JK8cvnMqd" TargetMode="External"/><Relationship Id="rId20" Type="http://schemas.openxmlformats.org/officeDocument/2006/relationships/hyperlink" Target="https://drive.google.com/open?id=1BhqCzCUmEYCNX5w8DWIDF5yv-ISoH1Dp" TargetMode="External"/><Relationship Id="rId41" Type="http://schemas.openxmlformats.org/officeDocument/2006/relationships/hyperlink" Target="https://drive.google.com/open?id=1QGs4-cUFo-gKcHXaWxFkqgoTzFovw6uI" TargetMode="External"/><Relationship Id="rId62" Type="http://schemas.openxmlformats.org/officeDocument/2006/relationships/hyperlink" Target="https://drive.google.com/open?id=1peG0J9EybYczOa_gInIGxjlIbsvOqkfW" TargetMode="External"/><Relationship Id="rId83" Type="http://schemas.openxmlformats.org/officeDocument/2006/relationships/hyperlink" Target="https://drive.google.com/open?id=1axAwL4Thjw8FrQREuTd5t5x7m4d8_BB4" TargetMode="External"/><Relationship Id="rId88" Type="http://schemas.openxmlformats.org/officeDocument/2006/relationships/hyperlink" Target="https://drive.google.com/open?id=1w2xwDf-Oguxxw28js8gzWgVJO9_JLLkp" TargetMode="External"/><Relationship Id="rId111" Type="http://schemas.openxmlformats.org/officeDocument/2006/relationships/hyperlink" Target="https://drive.google.com/open?id=1Z_8yUdfU6kcpONruBjDYiKwQaI8NRSX2" TargetMode="External"/><Relationship Id="rId132" Type="http://schemas.openxmlformats.org/officeDocument/2006/relationships/hyperlink" Target="https://drive.google.com/open?id=15DvouVaIugJtW5KrlydLsTuHvT9iPJh8" TargetMode="External"/><Relationship Id="rId153" Type="http://schemas.openxmlformats.org/officeDocument/2006/relationships/hyperlink" Target="https://drive.google.com/open?id=1HxtP-7NKJnKC6Ygvd52m3VPxeDHbNOjY" TargetMode="External"/><Relationship Id="rId174" Type="http://schemas.openxmlformats.org/officeDocument/2006/relationships/hyperlink" Target="https://drive.google.com/open?id=1aJ_Xbd6Nwa0Cz5I2qbA_JAn6jvnoX5_i" TargetMode="External"/><Relationship Id="rId179" Type="http://schemas.openxmlformats.org/officeDocument/2006/relationships/hyperlink" Target="https://drive.google.com/open?id=18D3Su-9P11F55uVT-nqd2wGbfOtPlTC3" TargetMode="External"/><Relationship Id="rId195" Type="http://schemas.openxmlformats.org/officeDocument/2006/relationships/hyperlink" Target="https://drive.google.com/open?id=1ir5HAwQiSGse6n2-cTbUsWrZqKrv1tw9" TargetMode="External"/><Relationship Id="rId209" Type="http://schemas.openxmlformats.org/officeDocument/2006/relationships/hyperlink" Target="https://drive.google.com/open?id=1dYj-urQ5Hc7UXBLpzT-UcCBT8x3G3xOW" TargetMode="External"/><Relationship Id="rId190" Type="http://schemas.openxmlformats.org/officeDocument/2006/relationships/hyperlink" Target="https://drive.google.com/open?id=1yx7EP0utEQUpf1Eo_1WRRD-q92GU4x7B" TargetMode="External"/><Relationship Id="rId204" Type="http://schemas.openxmlformats.org/officeDocument/2006/relationships/hyperlink" Target="https://drive.google.com/open?id=1QoNUNf3zQJnwVKWxZbSxba3VNG6SlHIG" TargetMode="External"/><Relationship Id="rId15" Type="http://schemas.openxmlformats.org/officeDocument/2006/relationships/hyperlink" Target="https://drive.google.com/open?id=1DpPZeZu1iPLHCyKM3DY6KUNJFuT5N0j6" TargetMode="External"/><Relationship Id="rId36" Type="http://schemas.openxmlformats.org/officeDocument/2006/relationships/hyperlink" Target="https://drive.google.com/open?id=1QEoQnORLKwRGrdccnDKNurVa6kaT5LJY" TargetMode="External"/><Relationship Id="rId57" Type="http://schemas.openxmlformats.org/officeDocument/2006/relationships/hyperlink" Target="https://drive.google.com/open?id=1KNmh1lN9ixRrsDPVldwRT93MdHE7cUrU" TargetMode="External"/><Relationship Id="rId106" Type="http://schemas.openxmlformats.org/officeDocument/2006/relationships/hyperlink" Target="https://drive.google.com/open?id=1dfAe4etZm7Q6vE4dKr3VBOJ1eZ62FLDX" TargetMode="External"/><Relationship Id="rId127" Type="http://schemas.openxmlformats.org/officeDocument/2006/relationships/hyperlink" Target="https://drive.google.com/open?id=1GYGJ2pz0pqK-TH4zXPo49HxQ39-6hJB0" TargetMode="External"/><Relationship Id="rId10" Type="http://schemas.openxmlformats.org/officeDocument/2006/relationships/hyperlink" Target="https://drive.google.com/open?id=1eHNJHp_FFAOJHGU_GsI2fDNyY1yC3CHi" TargetMode="External"/><Relationship Id="rId31" Type="http://schemas.openxmlformats.org/officeDocument/2006/relationships/hyperlink" Target="https://drive.google.com/open?id=1PXs8T0cDOJ0TdZaUpXNBVAFRTFaobCu4" TargetMode="External"/><Relationship Id="rId52" Type="http://schemas.openxmlformats.org/officeDocument/2006/relationships/hyperlink" Target="https://drive.google.com/open?id=12bVcmf2QDcQpIMcvVJsxA3T9KuSFmpDc" TargetMode="External"/><Relationship Id="rId73" Type="http://schemas.openxmlformats.org/officeDocument/2006/relationships/hyperlink" Target="https://drive.google.com/open?id=1vrgUBmvJJZzxY_BSUZ1bEDzN38OUQWVK" TargetMode="External"/><Relationship Id="rId78" Type="http://schemas.openxmlformats.org/officeDocument/2006/relationships/hyperlink" Target="https://drive.google.com/open?id=1GoaV6Zrp4RhzyWo1j5R6j2ej-7xQft_L" TargetMode="External"/><Relationship Id="rId94" Type="http://schemas.openxmlformats.org/officeDocument/2006/relationships/hyperlink" Target="https://drive.google.com/open?id=1LfT2LvbeSjqYaCQMJ9f-w-cB1oBiLtGG" TargetMode="External"/><Relationship Id="rId99" Type="http://schemas.openxmlformats.org/officeDocument/2006/relationships/hyperlink" Target="https://drive.google.com/open?id=1ZHavb7KL2JlGgDwnQgJogLgma_e1HtAr" TargetMode="External"/><Relationship Id="rId101" Type="http://schemas.openxmlformats.org/officeDocument/2006/relationships/hyperlink" Target="https://drive.google.com/open?id=1Gi1ZhdYJcZ7RxGE-Z7VpA2oJW12Kvz1e" TargetMode="External"/><Relationship Id="rId122" Type="http://schemas.openxmlformats.org/officeDocument/2006/relationships/hyperlink" Target="https://drive.google.com/open?id=1KTa_rv1r_HOXU8sB7GYeyM43iXtMzhjR" TargetMode="External"/><Relationship Id="rId143" Type="http://schemas.openxmlformats.org/officeDocument/2006/relationships/hyperlink" Target="https://drive.google.com/open?id=1iXo_FMe4UGRjxukWJJWCaT4iwD8U3pRJ" TargetMode="External"/><Relationship Id="rId148" Type="http://schemas.openxmlformats.org/officeDocument/2006/relationships/hyperlink" Target="https://drive.google.com/open?id=1zSbo59v8MKSpc1reLqOduwVQ61oUvFUr" TargetMode="External"/><Relationship Id="rId164" Type="http://schemas.openxmlformats.org/officeDocument/2006/relationships/hyperlink" Target="https://drive.google.com/open?id=1onc2VWilFZvF7fDGyPnIPhLs5K7h9lNm" TargetMode="External"/><Relationship Id="rId169" Type="http://schemas.openxmlformats.org/officeDocument/2006/relationships/hyperlink" Target="https://drive.google.com/open?id=1i9tx_hUyXeaLQ0rT-VUcA2rpy-fbDwAa" TargetMode="External"/><Relationship Id="rId185" Type="http://schemas.openxmlformats.org/officeDocument/2006/relationships/hyperlink" Target="https://drive.google.com/open?id=1R87djVwab6NVJG-DpPFoVgz9xxodxkWZ" TargetMode="External"/><Relationship Id="rId4" Type="http://schemas.openxmlformats.org/officeDocument/2006/relationships/hyperlink" Target="https://drive.google.com/open?id=1824cPkftJgqHMYoO2QX6d_tMh3Iu4QhE" TargetMode="External"/><Relationship Id="rId9" Type="http://schemas.openxmlformats.org/officeDocument/2006/relationships/hyperlink" Target="https://drive.google.com/open?id=1W5ZoOE_vpUwlZKpfDFHBigsyMqrDcCcT" TargetMode="External"/><Relationship Id="rId180" Type="http://schemas.openxmlformats.org/officeDocument/2006/relationships/hyperlink" Target="https://drive.google.com/open?id=14tqU5ahapnB6xJjs7tIKHFRQCCb5qaMo" TargetMode="External"/><Relationship Id="rId210" Type="http://schemas.openxmlformats.org/officeDocument/2006/relationships/hyperlink" Target="https://drive.google.com/open?id=1c_A23545FKi4QQqfPmWVctPR67u3sCak" TargetMode="External"/><Relationship Id="rId215" Type="http://schemas.openxmlformats.org/officeDocument/2006/relationships/hyperlink" Target="https://drive.google.com/open?id=1OU3T6FJzk7np9ih8YlABDPYgaN8D3vDb" TargetMode="External"/><Relationship Id="rId26" Type="http://schemas.openxmlformats.org/officeDocument/2006/relationships/hyperlink" Target="https://drive.google.com/open?id=1GzRYqPozX0IXze98YFJbk7yLOaLks-rZ" TargetMode="External"/><Relationship Id="rId47" Type="http://schemas.openxmlformats.org/officeDocument/2006/relationships/hyperlink" Target="https://drive.google.com/open?id=1nsIz_yKa2LlpOO3DaFYFGDjFbGNedgrO" TargetMode="External"/><Relationship Id="rId68" Type="http://schemas.openxmlformats.org/officeDocument/2006/relationships/hyperlink" Target="https://drive.google.com/open?id=1I3rvbRmvxStWNL2vJZq-O4R9UPUvQ5Av" TargetMode="External"/><Relationship Id="rId89" Type="http://schemas.openxmlformats.org/officeDocument/2006/relationships/hyperlink" Target="https://drive.google.com/open?id=161uFGp3f_pgukAtSRn5yRPhyVjviumlL" TargetMode="External"/><Relationship Id="rId112" Type="http://schemas.openxmlformats.org/officeDocument/2006/relationships/hyperlink" Target="https://drive.google.com/open?id=13tTXsJUHWbhtxx68xuVZw0rAs_85eMvG" TargetMode="External"/><Relationship Id="rId133" Type="http://schemas.openxmlformats.org/officeDocument/2006/relationships/hyperlink" Target="https://drive.google.com/open?id=1pRkIip-xkBVuvKlQadFwdM1spVty8dbC" TargetMode="External"/><Relationship Id="rId154" Type="http://schemas.openxmlformats.org/officeDocument/2006/relationships/hyperlink" Target="https://drive.google.com/open?id=1vK7ggDc0tYivnkVmGboUK1B_HnlVlFV_" TargetMode="External"/><Relationship Id="rId175" Type="http://schemas.openxmlformats.org/officeDocument/2006/relationships/hyperlink" Target="https://drive.google.com/open?id=19oyUupi8yWV4eNS7tzPpfpR8OQXuB1GM" TargetMode="External"/><Relationship Id="rId196" Type="http://schemas.openxmlformats.org/officeDocument/2006/relationships/hyperlink" Target="https://drive.google.com/open?id=1bGsCTPmfQ90RPnyU9gya3lylVrifv-Y2" TargetMode="External"/><Relationship Id="rId200" Type="http://schemas.openxmlformats.org/officeDocument/2006/relationships/hyperlink" Target="https://drive.google.com/open?id=1P8jRlXdCfMK9dWullFnpr6_9WZW31aok" TargetMode="External"/><Relationship Id="rId16" Type="http://schemas.openxmlformats.org/officeDocument/2006/relationships/hyperlink" Target="https://drive.google.com/open?id=1TxOGCo12ijzN2BKWK6agB-6f4ZzpP0F7" TargetMode="External"/><Relationship Id="rId37" Type="http://schemas.openxmlformats.org/officeDocument/2006/relationships/hyperlink" Target="https://drive.google.com/open?id=1IiexPGnwDCHoTU8xOjYahJIi-yx-w7vG" TargetMode="External"/><Relationship Id="rId58" Type="http://schemas.openxmlformats.org/officeDocument/2006/relationships/hyperlink" Target="https://drive.google.com/open?id=1T0yeTgKcuKeRGkTxN2fI70eHDSRF0Zx7" TargetMode="External"/><Relationship Id="rId79" Type="http://schemas.openxmlformats.org/officeDocument/2006/relationships/hyperlink" Target="https://drive.google.com/open?id=1FXcoYHSZeq1fjM6JwfJW5xm4FBbR1Wp3" TargetMode="External"/><Relationship Id="rId102" Type="http://schemas.openxmlformats.org/officeDocument/2006/relationships/hyperlink" Target="https://drive.google.com/open?id=1Bp5onsKjbAqyb3pgalyT2rerz8ZQvjqf" TargetMode="External"/><Relationship Id="rId123" Type="http://schemas.openxmlformats.org/officeDocument/2006/relationships/hyperlink" Target="https://drive.google.com/open?id=1BrJDQ2N8O7oNWCyV9gy8ivSj7X5aUDgk" TargetMode="External"/><Relationship Id="rId144" Type="http://schemas.openxmlformats.org/officeDocument/2006/relationships/hyperlink" Target="https://drive.google.com/open?id=1OCJOWi_ZLngbFdb2IxpSf55HjedV1np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ndO_VWgJFLkTRFQsY1EVYSBB27dHqUiA" TargetMode="External"/><Relationship Id="rId18" Type="http://schemas.openxmlformats.org/officeDocument/2006/relationships/hyperlink" Target="https://drive.google.com/open?id=1pzJEYozAMJtxljwVhs63QRWF7APA9yzU" TargetMode="External"/><Relationship Id="rId26" Type="http://schemas.openxmlformats.org/officeDocument/2006/relationships/hyperlink" Target="https://drive.google.com/open?id=1xzYYQ6oJhKZeXS9R5L9cc6wvXL1autKf" TargetMode="External"/><Relationship Id="rId39" Type="http://schemas.openxmlformats.org/officeDocument/2006/relationships/hyperlink" Target="https://drive.google.com/open?id=1qrl4dEkre_8vK3cGpbeC5wIXUeE698rq" TargetMode="External"/><Relationship Id="rId3" Type="http://schemas.openxmlformats.org/officeDocument/2006/relationships/hyperlink" Target="https://drive.google.com/open?id=1zSbo59v8MKSpc1reLqOduwVQ61oUvFUr" TargetMode="External"/><Relationship Id="rId21" Type="http://schemas.openxmlformats.org/officeDocument/2006/relationships/hyperlink" Target="https://drive.google.com/open?id=1W5ZoOE_vpUwlZKpfDFHBigsyMqrDcCcT" TargetMode="External"/><Relationship Id="rId34" Type="http://schemas.openxmlformats.org/officeDocument/2006/relationships/hyperlink" Target="https://drive.google.com/open?id=1C6YyJfbe2CFRVMREt0l2A1hvjHUxkJor" TargetMode="External"/><Relationship Id="rId42" Type="http://schemas.openxmlformats.org/officeDocument/2006/relationships/hyperlink" Target="https://drive.google.com/open?id=118iLrkkGHkz1u-yF01YmR5pxQJY9i32P" TargetMode="External"/><Relationship Id="rId47" Type="http://schemas.openxmlformats.org/officeDocument/2006/relationships/hyperlink" Target="https://drive.google.com/open?id=1axAwL4Thjw8FrQREuTd5t5x7m4d8_BB4" TargetMode="External"/><Relationship Id="rId7" Type="http://schemas.openxmlformats.org/officeDocument/2006/relationships/hyperlink" Target="https://drive.google.com/open?id=1Jr8kMWrPku2xiruK8ELyTTHhWlo32rs0" TargetMode="External"/><Relationship Id="rId12" Type="http://schemas.openxmlformats.org/officeDocument/2006/relationships/hyperlink" Target="https://drive.google.com/open?id=1JtThiN9XcLpMeTGnLSyhf1rXN3YMYWUs" TargetMode="External"/><Relationship Id="rId17" Type="http://schemas.openxmlformats.org/officeDocument/2006/relationships/hyperlink" Target="https://drive.google.com/open?id=1JOZVbH5xfIg0qc553HZtJzTMHBLkC0VB" TargetMode="External"/><Relationship Id="rId25" Type="http://schemas.openxmlformats.org/officeDocument/2006/relationships/hyperlink" Target="https://drive.google.com/open?id=1xhTxfr8acbRin-dCH1Q5O1nwRGl0eDSG" TargetMode="External"/><Relationship Id="rId33" Type="http://schemas.openxmlformats.org/officeDocument/2006/relationships/hyperlink" Target="https://drive.google.com/open?id=1IyxgSmDrrKo2qcGlKMglIaeCcoo2x-ne" TargetMode="External"/><Relationship Id="rId38" Type="http://schemas.openxmlformats.org/officeDocument/2006/relationships/hyperlink" Target="https://drive.google.com/open?id=13cnpLCO86wKGT5AX0-vME8joBvHVkT1s" TargetMode="External"/><Relationship Id="rId46" Type="http://schemas.openxmlformats.org/officeDocument/2006/relationships/hyperlink" Target="https://drive.google.com/open?id=1nZcjJYclJwlIBzFdzzN385Q8yZ1l0YGk" TargetMode="External"/><Relationship Id="rId2" Type="http://schemas.openxmlformats.org/officeDocument/2006/relationships/hyperlink" Target="https://drive.google.com/open?id=1aUIUNTOOrbgJ-5HeVGkXbfDCaN4nKt0C" TargetMode="External"/><Relationship Id="rId16" Type="http://schemas.openxmlformats.org/officeDocument/2006/relationships/hyperlink" Target="https://drive.google.com/open?id=1LOh0saUQe92wR71gMeAF9IbpLSzzcELf" TargetMode="External"/><Relationship Id="rId20" Type="http://schemas.openxmlformats.org/officeDocument/2006/relationships/hyperlink" Target="https://drive.google.com/open?id=1vlxFsGQt9opo8hzZoQG57hW4etvmxAmm" TargetMode="External"/><Relationship Id="rId29" Type="http://schemas.openxmlformats.org/officeDocument/2006/relationships/hyperlink" Target="https://drive.google.com/open?id=1E3BwNbT-BRcAhUTlgclOrQEKRN41S0qx" TargetMode="External"/><Relationship Id="rId41" Type="http://schemas.openxmlformats.org/officeDocument/2006/relationships/hyperlink" Target="https://drive.google.com/open?id=1Sf5QyFSlkXbIgZqh4A-6OQVLhvEMo9LE" TargetMode="External"/><Relationship Id="rId1" Type="http://schemas.openxmlformats.org/officeDocument/2006/relationships/hyperlink" Target="https://drive.google.com/open?id=1npe3w3NU6kWG9QEa4oNd1lsfVk8SiQqb" TargetMode="External"/><Relationship Id="rId6" Type="http://schemas.openxmlformats.org/officeDocument/2006/relationships/hyperlink" Target="https://drive.google.com/open?id=1dYj-urQ5Hc7UXBLpzT-UcCBT8x3G3xOW" TargetMode="External"/><Relationship Id="rId11" Type="http://schemas.openxmlformats.org/officeDocument/2006/relationships/hyperlink" Target="https://drive.google.com/open?id=1sbftzQTxbu8wcPmtYCV3sYIaHzk_fdhm" TargetMode="External"/><Relationship Id="rId24" Type="http://schemas.openxmlformats.org/officeDocument/2006/relationships/hyperlink" Target="https://drive.google.com/open?id=1PAhewD2pwaPXZwfqB_1KiFlGB_FrMcfn" TargetMode="External"/><Relationship Id="rId32" Type="http://schemas.openxmlformats.org/officeDocument/2006/relationships/hyperlink" Target="https://drive.google.com/open?id=1SO7nW6egGCKLsymcK-k_LUp3UIcCz-SC" TargetMode="External"/><Relationship Id="rId37" Type="http://schemas.openxmlformats.org/officeDocument/2006/relationships/hyperlink" Target="https://drive.google.com/open?id=1QHQNvNJE1Xqs8ckpcPvLiIoBpYyM9slC" TargetMode="External"/><Relationship Id="rId40" Type="http://schemas.openxmlformats.org/officeDocument/2006/relationships/hyperlink" Target="https://drive.google.com/open?id=1VwtmHGge3yBe5FV8GKiYMgGxgcfi1QKr" TargetMode="External"/><Relationship Id="rId45" Type="http://schemas.openxmlformats.org/officeDocument/2006/relationships/hyperlink" Target="https://drive.google.com/open?id=1FXcoYHSZeq1fjM6JwfJW5xm4FBbR1Wp3" TargetMode="External"/><Relationship Id="rId5" Type="http://schemas.openxmlformats.org/officeDocument/2006/relationships/hyperlink" Target="https://drive.google.com/open?id=1JrGtqgOS6irS_MqCmE9lg4F7NdDjN_i_" TargetMode="External"/><Relationship Id="rId15" Type="http://schemas.openxmlformats.org/officeDocument/2006/relationships/hyperlink" Target="https://drive.google.com/open?id=1tKFJ0vKALi88zvZimTOtAQLP-EoIh6UE" TargetMode="External"/><Relationship Id="rId23" Type="http://schemas.openxmlformats.org/officeDocument/2006/relationships/hyperlink" Target="https://drive.google.com/open?id=1NNA7yEZUdANj5WJmqdkp8S08GLZawGzS" TargetMode="External"/><Relationship Id="rId28" Type="http://schemas.openxmlformats.org/officeDocument/2006/relationships/hyperlink" Target="https://drive.google.com/open?id=1i6omKUZbexNpn7vmff0aRCWrcKeDe-ZG" TargetMode="External"/><Relationship Id="rId36" Type="http://schemas.openxmlformats.org/officeDocument/2006/relationships/hyperlink" Target="https://drive.google.com/open?id=1BhqCzCUmEYCNX5w8DWIDF5yv-ISoH1Dp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kZ-cU6dkhpWrjnCT_mO8uSfOLeZIfbE4" TargetMode="External"/><Relationship Id="rId19" Type="http://schemas.openxmlformats.org/officeDocument/2006/relationships/hyperlink" Target="https://drive.google.com/open?id=1PV1D2jYqheqk54EXqiqCB90VkrJPtA5V" TargetMode="External"/><Relationship Id="rId31" Type="http://schemas.openxmlformats.org/officeDocument/2006/relationships/hyperlink" Target="https://drive.google.com/open?id=1JailHSS5bOwIqGeMpMNVKhztZUIjcZv7" TargetMode="External"/><Relationship Id="rId44" Type="http://schemas.openxmlformats.org/officeDocument/2006/relationships/hyperlink" Target="https://drive.google.com/open?id=1FYqBG-RRnpptJdUAA6zFX5ljNJHu5MYa" TargetMode="External"/><Relationship Id="rId4" Type="http://schemas.openxmlformats.org/officeDocument/2006/relationships/hyperlink" Target="https://drive.google.com/open?id=1KlTorYjyU2QMKax7XtlFdO7q0N2B2GqM" TargetMode="External"/><Relationship Id="rId9" Type="http://schemas.openxmlformats.org/officeDocument/2006/relationships/hyperlink" Target="https://drive.google.com/open?id=1EeYTnMibSmisgsVZ3r0F8lJHAakKHCLJ" TargetMode="External"/><Relationship Id="rId14" Type="http://schemas.openxmlformats.org/officeDocument/2006/relationships/hyperlink" Target="https://drive.google.com/open?id=1gXlk1X7ZnInMUt79QwEI1qoESjzchD-j" TargetMode="External"/><Relationship Id="rId22" Type="http://schemas.openxmlformats.org/officeDocument/2006/relationships/hyperlink" Target="https://drive.google.com/open?id=1eHNJHp_FFAOJHGU_GsI2fDNyY1yC3CHi" TargetMode="External"/><Relationship Id="rId27" Type="http://schemas.openxmlformats.org/officeDocument/2006/relationships/hyperlink" Target="https://drive.google.com/open?id=1IClmEzqxsPv98nUz-9U0Qj0uV2gYw0aD" TargetMode="External"/><Relationship Id="rId30" Type="http://schemas.openxmlformats.org/officeDocument/2006/relationships/hyperlink" Target="https://drive.google.com/open?id=1824cPkftJgqHMYoO2QX6d_tMh3Iu4QhE" TargetMode="External"/><Relationship Id="rId35" Type="http://schemas.openxmlformats.org/officeDocument/2006/relationships/hyperlink" Target="https://drive.google.com/open?id=1wQS-w3S0Z4kFotmVQ4iJjhJBD4TNS2im" TargetMode="External"/><Relationship Id="rId43" Type="http://schemas.openxmlformats.org/officeDocument/2006/relationships/hyperlink" Target="https://drive.google.com/open?id=1uDN3_DM0wxsq_Q-_rBFmSTWbZtCHDpAi" TargetMode="External"/><Relationship Id="rId48" Type="http://schemas.openxmlformats.org/officeDocument/2006/relationships/hyperlink" Target="https://drive.google.com/open?id=1fRFGqgo2xvvyIny9kF2wzeIhTYwJBYN4" TargetMode="External"/><Relationship Id="rId8" Type="http://schemas.openxmlformats.org/officeDocument/2006/relationships/hyperlink" Target="https://drive.google.com/open?id=1i9tx_hUyXeaLQ0rT-VUcA2rpy-fbDwAa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390zBqyYN3rdXef15547nCDKVGLl6b6A" TargetMode="External"/><Relationship Id="rId117" Type="http://schemas.openxmlformats.org/officeDocument/2006/relationships/hyperlink" Target="https://drive.google.com/open?id=13cnpLCO86wKGT5AX0-vME8joBvHVkT1s" TargetMode="External"/><Relationship Id="rId21" Type="http://schemas.openxmlformats.org/officeDocument/2006/relationships/hyperlink" Target="https://drive.google.com/open?id=1IWrtNYXr9f40SwW68Yw8B-6qOqOqKK02" TargetMode="External"/><Relationship Id="rId42" Type="http://schemas.openxmlformats.org/officeDocument/2006/relationships/hyperlink" Target="https://drive.google.com/open?id=1JmqijjQ0nImjX6uA1MmEaVSEckUNGYV1" TargetMode="External"/><Relationship Id="rId47" Type="http://schemas.openxmlformats.org/officeDocument/2006/relationships/hyperlink" Target="https://drive.google.com/open?id=1qoVfShqSq5lSwd0uM1WK_jdYLubWMTuF" TargetMode="External"/><Relationship Id="rId63" Type="http://schemas.openxmlformats.org/officeDocument/2006/relationships/hyperlink" Target="https://drive.google.com/open?id=19oyUupi8yWV4eNS7tzPpfpR8OQXuB1GM" TargetMode="External"/><Relationship Id="rId68" Type="http://schemas.openxmlformats.org/officeDocument/2006/relationships/hyperlink" Target="https://drive.google.com/open?id=1fAOPMrX1JxKIs1wWi0qcCMQSd2M3WYa6" TargetMode="External"/><Relationship Id="rId84" Type="http://schemas.openxmlformats.org/officeDocument/2006/relationships/hyperlink" Target="https://drive.google.com/open?id=1BxgxYTSy--icApbBIGKzKu6WJlc3viU0" TargetMode="External"/><Relationship Id="rId89" Type="http://schemas.openxmlformats.org/officeDocument/2006/relationships/hyperlink" Target="https://drive.google.com/open?id=1BGo_msgOPY_TNwGROKDqemskFwU99iPK" TargetMode="External"/><Relationship Id="rId112" Type="http://schemas.openxmlformats.org/officeDocument/2006/relationships/hyperlink" Target="https://drive.google.com/open?id=1PXs8T0cDOJ0TdZaUpXNBVAFRTFaobCu4" TargetMode="External"/><Relationship Id="rId133" Type="http://schemas.openxmlformats.org/officeDocument/2006/relationships/hyperlink" Target="https://drive.google.com/open?id=1GoaV6Zrp4RhzyWo1j5R6j2ej-7xQft_L" TargetMode="External"/><Relationship Id="rId138" Type="http://schemas.openxmlformats.org/officeDocument/2006/relationships/hyperlink" Target="https://drive.google.com/open?id=1c_A23545FKi4QQqfPmWVctPR67u3sCak" TargetMode="External"/><Relationship Id="rId154" Type="http://schemas.openxmlformats.org/officeDocument/2006/relationships/hyperlink" Target="https://drive.google.com/open?id=1j-hCo4L90Sqb7aPulbtzoBbkEPprwwb0" TargetMode="External"/><Relationship Id="rId159" Type="http://schemas.openxmlformats.org/officeDocument/2006/relationships/hyperlink" Target="https://drive.google.com/open?id=1I3rvbRmvxStWNL2vJZq-O4R9UPUvQ5Av" TargetMode="External"/><Relationship Id="rId16" Type="http://schemas.openxmlformats.org/officeDocument/2006/relationships/hyperlink" Target="https://drive.google.com/open?id=1YarrHyT6FW9Ept-pxMqCkAabTjzygUP-" TargetMode="External"/><Relationship Id="rId107" Type="http://schemas.openxmlformats.org/officeDocument/2006/relationships/hyperlink" Target="https://drive.google.com/open?id=19er86Q48RNq7_vp7M7NXcfQMLPhMfh7f" TargetMode="External"/><Relationship Id="rId11" Type="http://schemas.openxmlformats.org/officeDocument/2006/relationships/hyperlink" Target="https://drive.google.com/open?id=19TJBYnaxSEirrN8AmcY5iSxvIHz6OdNT" TargetMode="External"/><Relationship Id="rId32" Type="http://schemas.openxmlformats.org/officeDocument/2006/relationships/hyperlink" Target="https://drive.google.com/open?id=1Wg9DwgLp1qvJ-nJSu7q37ohBmZnKAvJI" TargetMode="External"/><Relationship Id="rId37" Type="http://schemas.openxmlformats.org/officeDocument/2006/relationships/hyperlink" Target="https://drive.google.com/open?id=1KTa_rv1r_HOXU8sB7GYeyM43iXtMzhjR" TargetMode="External"/><Relationship Id="rId53" Type="http://schemas.openxmlformats.org/officeDocument/2006/relationships/hyperlink" Target="https://drive.google.com/open?id=1eJ8kivG_gqWAHeHwA6dyg_XkAlMfcdAf" TargetMode="External"/><Relationship Id="rId58" Type="http://schemas.openxmlformats.org/officeDocument/2006/relationships/hyperlink" Target="https://drive.google.com/open?id=13NnUDP4mso02q3eahp__d3M-trttnV_t" TargetMode="External"/><Relationship Id="rId74" Type="http://schemas.openxmlformats.org/officeDocument/2006/relationships/hyperlink" Target="https://drive.google.com/open?id=1OCJOWi_ZLngbFdb2IxpSf55HjedV1nps" TargetMode="External"/><Relationship Id="rId79" Type="http://schemas.openxmlformats.org/officeDocument/2006/relationships/hyperlink" Target="https://drive.google.com/open?id=1LfT2LvbeSjqYaCQMJ9f-w-cB1oBiLtGG" TargetMode="External"/><Relationship Id="rId102" Type="http://schemas.openxmlformats.org/officeDocument/2006/relationships/hyperlink" Target="https://drive.google.com/open?id=1e3XcZ5NZ55mFR1oSVg9Ict6PdfJDtDg3" TargetMode="External"/><Relationship Id="rId123" Type="http://schemas.openxmlformats.org/officeDocument/2006/relationships/hyperlink" Target="https://drive.google.com/open?id=19d6OeHkXk2d590QaDMlkdnH_m6ddzlsc" TargetMode="External"/><Relationship Id="rId128" Type="http://schemas.openxmlformats.org/officeDocument/2006/relationships/hyperlink" Target="https://drive.google.com/open?id=1IiexPGnwDCHoTU8xOjYahJIi-yx-w7vG" TargetMode="External"/><Relationship Id="rId144" Type="http://schemas.openxmlformats.org/officeDocument/2006/relationships/hyperlink" Target="https://drive.google.com/open?id=1QoNUNf3zQJnwVKWxZbSxba3VNG6SlHIG" TargetMode="External"/><Relationship Id="rId149" Type="http://schemas.openxmlformats.org/officeDocument/2006/relationships/hyperlink" Target="https://drive.google.com/open?id=1sabiVkRNza74z6FYyGqwk--gSlKDfI1-" TargetMode="External"/><Relationship Id="rId5" Type="http://schemas.openxmlformats.org/officeDocument/2006/relationships/hyperlink" Target="https://drive.google.com/open?id=14_wYRaPI5nArsVUk471VsBWGpHNBxZBr" TargetMode="External"/><Relationship Id="rId90" Type="http://schemas.openxmlformats.org/officeDocument/2006/relationships/hyperlink" Target="https://drive.google.com/open?id=146Rl3FaEZUg32UOpHYhUS-hVzeGQWg4-" TargetMode="External"/><Relationship Id="rId95" Type="http://schemas.openxmlformats.org/officeDocument/2006/relationships/hyperlink" Target="https://drive.google.com/open?id=1-3IxtLroLzow8NMLIvTo2k2iGOz3jBbT" TargetMode="External"/><Relationship Id="rId160" Type="http://schemas.openxmlformats.org/officeDocument/2006/relationships/hyperlink" Target="https://drive.google.com/open?id=1y-zxix8L596WnMiPQRinLgZKg-hKfxG0" TargetMode="External"/><Relationship Id="rId165" Type="http://schemas.openxmlformats.org/officeDocument/2006/relationships/hyperlink" Target="https://drive.google.com/open?id=1peG0J9EybYczOa_gInIGxjlIbsvOqkfW" TargetMode="External"/><Relationship Id="rId22" Type="http://schemas.openxmlformats.org/officeDocument/2006/relationships/hyperlink" Target="https://drive.google.com/open?id=1HxtP-7NKJnKC6Ygvd52m3VPxeDHbNOjY" TargetMode="External"/><Relationship Id="rId27" Type="http://schemas.openxmlformats.org/officeDocument/2006/relationships/hyperlink" Target="https://drive.google.com/open?id=1yx7EP0utEQUpf1Eo_1WRRD-q92GU4x7B" TargetMode="External"/><Relationship Id="rId43" Type="http://schemas.openxmlformats.org/officeDocument/2006/relationships/hyperlink" Target="https://drive.google.com/open?id=1YWOihRJLeKPlwso1gnEVg7ADuiykEV54" TargetMode="External"/><Relationship Id="rId48" Type="http://schemas.openxmlformats.org/officeDocument/2006/relationships/hyperlink" Target="https://drive.google.com/open?id=1j7mSKbRvDt3AvBbHAk04cXp5FR2Tf32G" TargetMode="External"/><Relationship Id="rId64" Type="http://schemas.openxmlformats.org/officeDocument/2006/relationships/hyperlink" Target="https://drive.google.com/open?id=1l6ftOZhyAxrrJDS9-HQq194BzFdUSjPV" TargetMode="External"/><Relationship Id="rId69" Type="http://schemas.openxmlformats.org/officeDocument/2006/relationships/hyperlink" Target="https://drive.google.com/open?id=163p14YH6d5IsLz3Udmp69ZSniyInr7rP" TargetMode="External"/><Relationship Id="rId113" Type="http://schemas.openxmlformats.org/officeDocument/2006/relationships/hyperlink" Target="https://drive.google.com/open?id=105hP_AVnN2lUNXrntnxm3YrphOes1Qlo" TargetMode="External"/><Relationship Id="rId118" Type="http://schemas.openxmlformats.org/officeDocument/2006/relationships/hyperlink" Target="https://drive.google.com/open?id=14OBBV_I_ZK5Sy8EWqD1Yp1SPLMmS07CK" TargetMode="External"/><Relationship Id="rId134" Type="http://schemas.openxmlformats.org/officeDocument/2006/relationships/hyperlink" Target="https://drive.google.com/open?id=1RGgpIzW0omZMxP_54tk63B-zskW3ZqD5" TargetMode="External"/><Relationship Id="rId139" Type="http://schemas.openxmlformats.org/officeDocument/2006/relationships/hyperlink" Target="https://drive.google.com/open?id=1V4mDAdc246CilIUtM0cckKUUejof3DF4" TargetMode="External"/><Relationship Id="rId80" Type="http://schemas.openxmlformats.org/officeDocument/2006/relationships/hyperlink" Target="https://drive.google.com/open?id=1AHoB4oPvHZhd7LpBSa-P5PfhYgt-VPgX" TargetMode="External"/><Relationship Id="rId85" Type="http://schemas.openxmlformats.org/officeDocument/2006/relationships/hyperlink" Target="https://drive.google.com/open?id=1QI6v8NhTuWJ9_k6XioDKF7Vjyzkc9--Z" TargetMode="External"/><Relationship Id="rId150" Type="http://schemas.openxmlformats.org/officeDocument/2006/relationships/hyperlink" Target="https://drive.google.com/open?id=1vrgUBmvJJZzxY_BSUZ1bEDzN38OUQWVK" TargetMode="External"/><Relationship Id="rId155" Type="http://schemas.openxmlformats.org/officeDocument/2006/relationships/hyperlink" Target="https://drive.google.com/open?id=1GYGJ2pz0pqK-TH4zXPo49HxQ39-6hJB0" TargetMode="External"/><Relationship Id="rId12" Type="http://schemas.openxmlformats.org/officeDocument/2006/relationships/hyperlink" Target="https://drive.google.com/open?id=1yJF4mctGzKmm25GebWdVYL6arW0e5D32" TargetMode="External"/><Relationship Id="rId17" Type="http://schemas.openxmlformats.org/officeDocument/2006/relationships/hyperlink" Target="https://drive.google.com/open?id=1nu80kvx36JodmoW2e7rT_ESWOMeAZSTr" TargetMode="External"/><Relationship Id="rId33" Type="http://schemas.openxmlformats.org/officeDocument/2006/relationships/hyperlink" Target="https://drive.google.com/open?id=1_NtZ8jn1Kci6rlDL3xzN81x-lE_q318n" TargetMode="External"/><Relationship Id="rId38" Type="http://schemas.openxmlformats.org/officeDocument/2006/relationships/hyperlink" Target="https://drive.google.com/open?id=1BrJDQ2N8O7oNWCyV9gy8ivSj7X5aUDgk" TargetMode="External"/><Relationship Id="rId59" Type="http://schemas.openxmlformats.org/officeDocument/2006/relationships/hyperlink" Target="https://drive.google.com/open?id=1ezMJqvNy8i-L-oH58eOO7w6cRD0hrv8p" TargetMode="External"/><Relationship Id="rId103" Type="http://schemas.openxmlformats.org/officeDocument/2006/relationships/hyperlink" Target="https://drive.google.com/open?id=1eT0ClPtIwnxfKZYI6KaOYBDsfdwL5V3V" TargetMode="External"/><Relationship Id="rId108" Type="http://schemas.openxmlformats.org/officeDocument/2006/relationships/hyperlink" Target="https://drive.google.com/open?id=13yDsME5pAc-YSVD4x93YJgAEQp3QdpKg" TargetMode="External"/><Relationship Id="rId124" Type="http://schemas.openxmlformats.org/officeDocument/2006/relationships/hyperlink" Target="https://drive.google.com/open?id=1nsIz_yKa2LlpOO3DaFYFGDjFbGNedgrO" TargetMode="External"/><Relationship Id="rId129" Type="http://schemas.openxmlformats.org/officeDocument/2006/relationships/hyperlink" Target="https://drive.google.com/open?id=1TaJOSA_W9oahLcqGUQeWicq-XFxmMGi5" TargetMode="External"/><Relationship Id="rId54" Type="http://schemas.openxmlformats.org/officeDocument/2006/relationships/hyperlink" Target="https://drive.google.com/open?id=1Ix44bylaZiB2Y5tj7hXOhO6W78L9RR3c" TargetMode="External"/><Relationship Id="rId70" Type="http://schemas.openxmlformats.org/officeDocument/2006/relationships/hyperlink" Target="https://drive.google.com/open?id=15DvouVaIugJtW5KrlydLsTuHvT9iPJh8" TargetMode="External"/><Relationship Id="rId75" Type="http://schemas.openxmlformats.org/officeDocument/2006/relationships/hyperlink" Target="https://drive.google.com/open?id=1-DwpAoc09Y1nCKoUsrm9cdISKt_TGzyh" TargetMode="External"/><Relationship Id="rId91" Type="http://schemas.openxmlformats.org/officeDocument/2006/relationships/hyperlink" Target="https://drive.google.com/open?id=1JLVy0gpX80Fdp6C-L049nWLKWUulvZHw" TargetMode="External"/><Relationship Id="rId96" Type="http://schemas.openxmlformats.org/officeDocument/2006/relationships/hyperlink" Target="https://drive.google.com/open?id=1bGsCTPmfQ90RPnyU9gya3lylVrifv-Y2" TargetMode="External"/><Relationship Id="rId140" Type="http://schemas.openxmlformats.org/officeDocument/2006/relationships/hyperlink" Target="https://drive.google.com/open?id=1asRQKbwdVnlwaNs0YTuA7jm8OxhAI4rB" TargetMode="External"/><Relationship Id="rId145" Type="http://schemas.openxmlformats.org/officeDocument/2006/relationships/hyperlink" Target="https://drive.google.com/open?id=1F58PObjrCePrJT8dGYOhhrf1G10wwxG9" TargetMode="External"/><Relationship Id="rId161" Type="http://schemas.openxmlformats.org/officeDocument/2006/relationships/hyperlink" Target="https://drive.google.com/open?id=1zjzzSVmjPEALUHH5OIo4OLja9Il9Q2Z9" TargetMode="External"/><Relationship Id="rId166" Type="http://schemas.openxmlformats.org/officeDocument/2006/relationships/hyperlink" Target="https://drive.google.com/open?id=1HEwWG1Akf-MfZaE26CJzQii7unJ1GyH9" TargetMode="External"/><Relationship Id="rId1" Type="http://schemas.openxmlformats.org/officeDocument/2006/relationships/hyperlink" Target="https://drive.google.com/open?id=1Gi1ZhdYJcZ7RxGE-Z7VpA2oJW12Kvz1e" TargetMode="External"/><Relationship Id="rId6" Type="http://schemas.openxmlformats.org/officeDocument/2006/relationships/hyperlink" Target="https://drive.google.com/open?id=1sdzt54tpgC6uI3WBbIssaA1tq7Yg2wJ4" TargetMode="External"/><Relationship Id="rId15" Type="http://schemas.openxmlformats.org/officeDocument/2006/relationships/hyperlink" Target="https://drive.google.com/open?id=14tqU5ahapnB6xJjs7tIKHFRQCCb5qaMo" TargetMode="External"/><Relationship Id="rId23" Type="http://schemas.openxmlformats.org/officeDocument/2006/relationships/hyperlink" Target="https://drive.google.com/open?id=14zffRGhVlG5UgA6XilnzIrVhIKgMOYM4" TargetMode="External"/><Relationship Id="rId28" Type="http://schemas.openxmlformats.org/officeDocument/2006/relationships/hyperlink" Target="https://drive.google.com/open?id=1RZojryibP80X-NOnY6d2mlZdDuc3278v" TargetMode="External"/><Relationship Id="rId36" Type="http://schemas.openxmlformats.org/officeDocument/2006/relationships/hyperlink" Target="https://drive.google.com/open?id=1vP_RXPDrr8wC8rKts5NL8jA4uSszyDIK" TargetMode="External"/><Relationship Id="rId49" Type="http://schemas.openxmlformats.org/officeDocument/2006/relationships/hyperlink" Target="https://drive.google.com/open?id=1bt_Ufa1yarhmoSpx9SSzbV616MVVPtSz" TargetMode="External"/><Relationship Id="rId57" Type="http://schemas.openxmlformats.org/officeDocument/2006/relationships/hyperlink" Target="https://drive.google.com/open?id=1XQkZN8Pg5NXrPmuwgaoj96-JKyaz1ZQn" TargetMode="External"/><Relationship Id="rId106" Type="http://schemas.openxmlformats.org/officeDocument/2006/relationships/hyperlink" Target="https://drive.google.com/open?id=1IUZyoskXbd_SAUwwaZKcjW2UgWMQN6Nx" TargetMode="External"/><Relationship Id="rId114" Type="http://schemas.openxmlformats.org/officeDocument/2006/relationships/hyperlink" Target="https://drive.google.com/open?id=1GsrX3Cg-0DqvVkW5E7EhPWlTjCZlFRrZ" TargetMode="External"/><Relationship Id="rId119" Type="http://schemas.openxmlformats.org/officeDocument/2006/relationships/hyperlink" Target="https://drive.google.com/open?id=12bVcmf2QDcQpIMcvVJsxA3T9KuSFmpDc" TargetMode="External"/><Relationship Id="rId127" Type="http://schemas.openxmlformats.org/officeDocument/2006/relationships/hyperlink" Target="https://drive.google.com/open?id=1nMz-fgOEBwbcnIQLmiU4rKKH3s5bCHox" TargetMode="External"/><Relationship Id="rId10" Type="http://schemas.openxmlformats.org/officeDocument/2006/relationships/hyperlink" Target="https://drive.google.com/open?id=1LMJ26ipPkuFFFELANuhHLzHXPmD_A2b-" TargetMode="External"/><Relationship Id="rId31" Type="http://schemas.openxmlformats.org/officeDocument/2006/relationships/hyperlink" Target="https://drive.google.com/open?id=1AB3d1K3rG4EaoXNJmGq0yVP-6mFsQuF2" TargetMode="External"/><Relationship Id="rId44" Type="http://schemas.openxmlformats.org/officeDocument/2006/relationships/hyperlink" Target="https://drive.google.com/open?id=1WqWeVPmhAxVDrvfqO6PNC7mJwmwxb66n" TargetMode="External"/><Relationship Id="rId52" Type="http://schemas.openxmlformats.org/officeDocument/2006/relationships/hyperlink" Target="https://drive.google.com/open?id=1V7wNAG-8MkO6mjrLwr_9c-MXlD2CRYo6" TargetMode="External"/><Relationship Id="rId60" Type="http://schemas.openxmlformats.org/officeDocument/2006/relationships/hyperlink" Target="https://drive.google.com/open?id=18D3Su-9P11F55uVT-nqd2wGbfOtPlTC3" TargetMode="External"/><Relationship Id="rId65" Type="http://schemas.openxmlformats.org/officeDocument/2006/relationships/hyperlink" Target="https://drive.google.com/open?id=1y-iUa8ixeQ9mxekRL3iejbzcT4IVzLa-" TargetMode="External"/><Relationship Id="rId73" Type="http://schemas.openxmlformats.org/officeDocument/2006/relationships/hyperlink" Target="https://drive.google.com/open?id=1iXo_FMe4UGRjxukWJJWCaT4iwD8U3pRJ" TargetMode="External"/><Relationship Id="rId78" Type="http://schemas.openxmlformats.org/officeDocument/2006/relationships/hyperlink" Target="https://drive.google.com/open?id=1jVFfHj0hKzxD5lN19thpUI7iLrgRXgYu" TargetMode="External"/><Relationship Id="rId81" Type="http://schemas.openxmlformats.org/officeDocument/2006/relationships/hyperlink" Target="https://drive.google.com/open?id=1l0uznC5B0xHTNdbTBh3tJc4gDfzWaOKC" TargetMode="External"/><Relationship Id="rId86" Type="http://schemas.openxmlformats.org/officeDocument/2006/relationships/hyperlink" Target="https://drive.google.com/open?id=1TSkXSNNhVMzjnqT6HCb0f8PGyiv5n-4F" TargetMode="External"/><Relationship Id="rId94" Type="http://schemas.openxmlformats.org/officeDocument/2006/relationships/hyperlink" Target="https://drive.google.com/open?id=1ofD2BDWa7GR8aLX2WCKjcgpo4wam_XSU" TargetMode="External"/><Relationship Id="rId99" Type="http://schemas.openxmlformats.org/officeDocument/2006/relationships/hyperlink" Target="https://drive.google.com/open?id=1GzRYqPozX0IXze98YFJbk7yLOaLks-rZ" TargetMode="External"/><Relationship Id="rId101" Type="http://schemas.openxmlformats.org/officeDocument/2006/relationships/hyperlink" Target="https://drive.google.com/open?id=1TR1_kfwdWfTE5SFYsvTr9pvlGlETWMzA" TargetMode="External"/><Relationship Id="rId122" Type="http://schemas.openxmlformats.org/officeDocument/2006/relationships/hyperlink" Target="https://drive.google.com/open?id=1PMjxMRKSOdqbgSxrm9zZTVayRmjOB8QV" TargetMode="External"/><Relationship Id="rId130" Type="http://schemas.openxmlformats.org/officeDocument/2006/relationships/hyperlink" Target="https://drive.google.com/open?id=1KNmh1lN9ixRrsDPVldwRT93MdHE7cUrU" TargetMode="External"/><Relationship Id="rId135" Type="http://schemas.openxmlformats.org/officeDocument/2006/relationships/hyperlink" Target="https://drive.google.com/open?id=1w2xwDf-Oguxxw28js8gzWgVJO9_JLLkp" TargetMode="External"/><Relationship Id="rId143" Type="http://schemas.openxmlformats.org/officeDocument/2006/relationships/hyperlink" Target="https://drive.google.com/open?id=1qlb3JQMVJor4Vbsm7ejxvU12f6cvxrvD" TargetMode="External"/><Relationship Id="rId148" Type="http://schemas.openxmlformats.org/officeDocument/2006/relationships/hyperlink" Target="https://drive.google.com/open?id=18Jy-DtlFSmN1ikg9QeSyZQUcxAXd8KsU" TargetMode="External"/><Relationship Id="rId151" Type="http://schemas.openxmlformats.org/officeDocument/2006/relationships/hyperlink" Target="https://drive.google.com/open?id=1hAJyq3-x-hQjttVip0Kyva5gZ3wlnzKo" TargetMode="External"/><Relationship Id="rId156" Type="http://schemas.openxmlformats.org/officeDocument/2006/relationships/hyperlink" Target="https://drive.google.com/open?id=1xy2J5kv7gRBrNofNiIyrZ7Id4EE20AQ2" TargetMode="External"/><Relationship Id="rId164" Type="http://schemas.openxmlformats.org/officeDocument/2006/relationships/hyperlink" Target="https://drive.google.com/open?id=1tjqrQgVDwBOBuisjbchslfvkgGYtOh2d" TargetMode="External"/><Relationship Id="rId169" Type="http://schemas.openxmlformats.org/officeDocument/2006/relationships/comments" Target="../comments2.xml"/><Relationship Id="rId4" Type="http://schemas.openxmlformats.org/officeDocument/2006/relationships/hyperlink" Target="https://drive.google.com/open?id=1Qo4aOk98WJCCdZwMTz9_Wq9qeZ7t1VaA" TargetMode="External"/><Relationship Id="rId9" Type="http://schemas.openxmlformats.org/officeDocument/2006/relationships/hyperlink" Target="https://drive.google.com/open?id=1HoHXK90g6N3voE55ln7Tfc5yNbMZBMYI" TargetMode="External"/><Relationship Id="rId13" Type="http://schemas.openxmlformats.org/officeDocument/2006/relationships/hyperlink" Target="https://drive.google.com/open?id=1onc2VWilFZvF7fDGyPnIPhLs5K7h9lNm" TargetMode="External"/><Relationship Id="rId18" Type="http://schemas.openxmlformats.org/officeDocument/2006/relationships/hyperlink" Target="https://drive.google.com/open?id=1ir5HAwQiSGse6n2-cTbUsWrZqKrv1tw9" TargetMode="External"/><Relationship Id="rId39" Type="http://schemas.openxmlformats.org/officeDocument/2006/relationships/hyperlink" Target="https://drive.google.com/open?id=14i6xuPDLOL5iMNL83oIQWRCox3h9Bbwa" TargetMode="External"/><Relationship Id="rId109" Type="http://schemas.openxmlformats.org/officeDocument/2006/relationships/hyperlink" Target="https://drive.google.com/open?id=14MLdtgmGsWTlGP-sA6YMRAPzsMcC1HT-" TargetMode="External"/><Relationship Id="rId34" Type="http://schemas.openxmlformats.org/officeDocument/2006/relationships/hyperlink" Target="https://drive.google.com/open?id=1M_UpM0tydCqBMfPbJCm4nq5AjTwoODN_" TargetMode="External"/><Relationship Id="rId50" Type="http://schemas.openxmlformats.org/officeDocument/2006/relationships/hyperlink" Target="https://drive.google.com/open?id=18-Rg442ep-Q6eUZAfdfddPoPJHfVNnWZ" TargetMode="External"/><Relationship Id="rId55" Type="http://schemas.openxmlformats.org/officeDocument/2006/relationships/hyperlink" Target="https://drive.google.com/open?id=1vK7ggDc0tYivnkVmGboUK1B_HnlVlFV_" TargetMode="External"/><Relationship Id="rId76" Type="http://schemas.openxmlformats.org/officeDocument/2006/relationships/hyperlink" Target="https://drive.google.com/open?id=11FIondH4OFvyDoMHBDavIQ4JK8cvnMqd" TargetMode="External"/><Relationship Id="rId97" Type="http://schemas.openxmlformats.org/officeDocument/2006/relationships/hyperlink" Target="https://drive.google.com/open?id=1hwjByOhgWyfgnnZ4CZYoYqEW9mO5sgq0" TargetMode="External"/><Relationship Id="rId104" Type="http://schemas.openxmlformats.org/officeDocument/2006/relationships/hyperlink" Target="https://drive.google.com/open?id=1NH6tiElBhdSItfBWZ0x48Er8cBt5-Rof" TargetMode="External"/><Relationship Id="rId120" Type="http://schemas.openxmlformats.org/officeDocument/2006/relationships/hyperlink" Target="https://drive.google.com/open?id=1QGs4-cUFo-gKcHXaWxFkqgoTzFovw6uI" TargetMode="External"/><Relationship Id="rId125" Type="http://schemas.openxmlformats.org/officeDocument/2006/relationships/hyperlink" Target="https://drive.google.com/open?id=1FyMMFbJ_rT5SA-on2VfcX7PW8L3jlOO8" TargetMode="External"/><Relationship Id="rId141" Type="http://schemas.openxmlformats.org/officeDocument/2006/relationships/hyperlink" Target="https://drive.google.com/open?id=1OU3T6FJzk7np9ih8YlABDPYgaN8D3vDb" TargetMode="External"/><Relationship Id="rId146" Type="http://schemas.openxmlformats.org/officeDocument/2006/relationships/hyperlink" Target="https://drive.google.com/open?id=1HKdzIhXnyIAka4I7mUphT9LidoTdCU42" TargetMode="External"/><Relationship Id="rId167" Type="http://schemas.openxmlformats.org/officeDocument/2006/relationships/hyperlink" Target="https://drive.google.com/open?id=1jwy_Ho5Bi1i36_fRMDo9woeOXdI8Q5qx" TargetMode="External"/><Relationship Id="rId7" Type="http://schemas.openxmlformats.org/officeDocument/2006/relationships/hyperlink" Target="https://drive.google.com/open?id=1CFRggPBux4v45JLv5PkPjU3977jRHzEQ" TargetMode="External"/><Relationship Id="rId71" Type="http://schemas.openxmlformats.org/officeDocument/2006/relationships/hyperlink" Target="https://drive.google.com/open?id=1pRkIip-xkBVuvKlQadFwdM1spVty8dbC" TargetMode="External"/><Relationship Id="rId92" Type="http://schemas.openxmlformats.org/officeDocument/2006/relationships/hyperlink" Target="https://drive.google.com/open?id=1y2iO3YwfWq7tSot4UfziDIFCAf5OjfoG" TargetMode="External"/><Relationship Id="rId162" Type="http://schemas.openxmlformats.org/officeDocument/2006/relationships/hyperlink" Target="https://drive.google.com/open?id=14ZsO5HhsWwdojTMXXOlGUa3gyjPw4Xom" TargetMode="External"/><Relationship Id="rId2" Type="http://schemas.openxmlformats.org/officeDocument/2006/relationships/hyperlink" Target="https://drive.google.com/open?id=1Bp5onsKjbAqyb3pgalyT2rerz8ZQvjqf" TargetMode="External"/><Relationship Id="rId29" Type="http://schemas.openxmlformats.org/officeDocument/2006/relationships/hyperlink" Target="https://drive.google.com/open?id=1ZHavb7KL2JlGgDwnQgJogLgma_e1HtAr" TargetMode="External"/><Relationship Id="rId24" Type="http://schemas.openxmlformats.org/officeDocument/2006/relationships/hyperlink" Target="https://drive.google.com/open?id=1FtQirAutR4KHt5LSRCYAQeVimzpbNvb5" TargetMode="External"/><Relationship Id="rId40" Type="http://schemas.openxmlformats.org/officeDocument/2006/relationships/hyperlink" Target="https://drive.google.com/open?id=1VYd9lZMMVvRKmVFMCp_S30mqkpazFD2b" TargetMode="External"/><Relationship Id="rId45" Type="http://schemas.openxmlformats.org/officeDocument/2006/relationships/hyperlink" Target="https://drive.google.com/open?id=1dsPSmHHiLYO3fbuhzWglR46Vd2ypVmZp" TargetMode="External"/><Relationship Id="rId66" Type="http://schemas.openxmlformats.org/officeDocument/2006/relationships/hyperlink" Target="https://drive.google.com/open?id=1et46WB9WpC-j29IYQwQ3kLXwM-Xm8zAO" TargetMode="External"/><Relationship Id="rId87" Type="http://schemas.openxmlformats.org/officeDocument/2006/relationships/hyperlink" Target="https://drive.google.com/open?id=1JJ2f1bzTI4uA2EP5VAARGKeF1-xBWc2u" TargetMode="External"/><Relationship Id="rId110" Type="http://schemas.openxmlformats.org/officeDocument/2006/relationships/hyperlink" Target="https://drive.google.com/open?id=1DpPZeZu1iPLHCyKM3DY6KUNJFuT5N0j6" TargetMode="External"/><Relationship Id="rId115" Type="http://schemas.openxmlformats.org/officeDocument/2006/relationships/hyperlink" Target="https://drive.google.com/open?id=11Gu0zYmP76MZPeX86sVw_Zr4sBdYimBM" TargetMode="External"/><Relationship Id="rId131" Type="http://schemas.openxmlformats.org/officeDocument/2006/relationships/hyperlink" Target="https://drive.google.com/open?id=1T0yeTgKcuKeRGkTxN2fI70eHDSRF0Zx7" TargetMode="External"/><Relationship Id="rId136" Type="http://schemas.openxmlformats.org/officeDocument/2006/relationships/hyperlink" Target="https://drive.google.com/open?id=1qTuBjESQHMfiJSO6QU2Jb3gUTP-O7n9e" TargetMode="External"/><Relationship Id="rId157" Type="http://schemas.openxmlformats.org/officeDocument/2006/relationships/hyperlink" Target="https://drive.google.com/open?id=1ULImcZzDMP0xv-C1MRoOBBwizEuBrPwC" TargetMode="External"/><Relationship Id="rId61" Type="http://schemas.openxmlformats.org/officeDocument/2006/relationships/hyperlink" Target="https://drive.google.com/open?id=1BKlvVqbAE2tONCCcgyVWVz_kUDV6VZuZ" TargetMode="External"/><Relationship Id="rId82" Type="http://schemas.openxmlformats.org/officeDocument/2006/relationships/hyperlink" Target="https://drive.google.com/open?id=1YWm5mcHbnX4H6zO_fJ7VXZItgV_Ws8pW" TargetMode="External"/><Relationship Id="rId152" Type="http://schemas.openxmlformats.org/officeDocument/2006/relationships/hyperlink" Target="https://drive.google.com/open?id=1f55YhFZpNd0Vv1fB4Ha2LIhp8vq3ddjo" TargetMode="External"/><Relationship Id="rId19" Type="http://schemas.openxmlformats.org/officeDocument/2006/relationships/hyperlink" Target="https://drive.google.com/open?id=1HJJE3SgGqrBby2EcyAqUyXnUitPtiHml" TargetMode="External"/><Relationship Id="rId14" Type="http://schemas.openxmlformats.org/officeDocument/2006/relationships/hyperlink" Target="https://drive.google.com/open?id=1IRqeMWnSV0iC0G5ho0tfQbfDFMN-8Ljp" TargetMode="External"/><Relationship Id="rId30" Type="http://schemas.openxmlformats.org/officeDocument/2006/relationships/hyperlink" Target="https://drive.google.com/open?id=1wwN9TOpJR7_6gVeRgxMZuED1JkvO96wr" TargetMode="External"/><Relationship Id="rId35" Type="http://schemas.openxmlformats.org/officeDocument/2006/relationships/hyperlink" Target="https://drive.google.com/open?id=13tTXsJUHWbhtxx68xuVZw0rAs_85eMvG" TargetMode="External"/><Relationship Id="rId56" Type="http://schemas.openxmlformats.org/officeDocument/2006/relationships/hyperlink" Target="https://drive.google.com/open?id=1Rb3YnnuXzBOl_BTBin0wJ_0TBNIQvLam" TargetMode="External"/><Relationship Id="rId77" Type="http://schemas.openxmlformats.org/officeDocument/2006/relationships/hyperlink" Target="https://drive.google.com/open?id=1g-E6yadlKsSXWmQflX-pqXUSdEz0Sd1A" TargetMode="External"/><Relationship Id="rId100" Type="http://schemas.openxmlformats.org/officeDocument/2006/relationships/hyperlink" Target="https://drive.google.com/open?id=1lsPg77PLtyXoleSXMcukzoutwQxsHFUb" TargetMode="External"/><Relationship Id="rId105" Type="http://schemas.openxmlformats.org/officeDocument/2006/relationships/hyperlink" Target="https://drive.google.com/open?id=18hX9qAJHzyujYyB-JJMgB4HNugWVDFk9" TargetMode="External"/><Relationship Id="rId126" Type="http://schemas.openxmlformats.org/officeDocument/2006/relationships/hyperlink" Target="https://drive.google.com/open?id=1rEv6WaigT5oe_w-xTn6yOhIYLnhK4gKk" TargetMode="External"/><Relationship Id="rId147" Type="http://schemas.openxmlformats.org/officeDocument/2006/relationships/hyperlink" Target="https://drive.google.com/open?id=1Nk4oKCd90tYqbJbuE5VOrWPzpd4nJ8cz" TargetMode="External"/><Relationship Id="rId168" Type="http://schemas.openxmlformats.org/officeDocument/2006/relationships/vmlDrawing" Target="../drawings/vmlDrawing2.vml"/><Relationship Id="rId8" Type="http://schemas.openxmlformats.org/officeDocument/2006/relationships/hyperlink" Target="https://drive.google.com/open?id=1cpdr9Go2hFkzpyQQCXUgDFuP2DkHwzhb" TargetMode="External"/><Relationship Id="rId51" Type="http://schemas.openxmlformats.org/officeDocument/2006/relationships/hyperlink" Target="https://drive.google.com/open?id=1UpHoLPfzvljILF5qfqFnFqOfDRzgWj2u" TargetMode="External"/><Relationship Id="rId72" Type="http://schemas.openxmlformats.org/officeDocument/2006/relationships/hyperlink" Target="https://drive.google.com/open?id=1gW4h9BpIPsMnZCOvoraQ2ilQMjoFBMHS" TargetMode="External"/><Relationship Id="rId93" Type="http://schemas.openxmlformats.org/officeDocument/2006/relationships/hyperlink" Target="https://drive.google.com/open?id=1FS3dS2BtgFUHMQKqIRcpfIOA6T2KBqSK" TargetMode="External"/><Relationship Id="rId98" Type="http://schemas.openxmlformats.org/officeDocument/2006/relationships/hyperlink" Target="https://drive.google.com/open?id=1edhHUHJbaK0ghV4_FV_5QiBAhXWt-UBG" TargetMode="External"/><Relationship Id="rId121" Type="http://schemas.openxmlformats.org/officeDocument/2006/relationships/hyperlink" Target="https://drive.google.com/open?id=15sP9pXGlO9fDv_YIT_d0uh0lqvaUyx0i" TargetMode="External"/><Relationship Id="rId142" Type="http://schemas.openxmlformats.org/officeDocument/2006/relationships/hyperlink" Target="https://drive.google.com/open?id=1RWbHQOoTTjW5UtSozytxjjA3xTAkAElb" TargetMode="External"/><Relationship Id="rId163" Type="http://schemas.openxmlformats.org/officeDocument/2006/relationships/hyperlink" Target="https://drive.google.com/open?id=1qfFb2zbDB9bzAVtF4Yy2-MLUbRN-Cb8F" TargetMode="External"/><Relationship Id="rId3" Type="http://schemas.openxmlformats.org/officeDocument/2006/relationships/hyperlink" Target="https://drive.google.com/open?id=143MqtU65BT002eOsaOwueO1-sRb1ITfm" TargetMode="External"/><Relationship Id="rId25" Type="http://schemas.openxmlformats.org/officeDocument/2006/relationships/hyperlink" Target="https://drive.google.com/open?id=1fGPXK7eKZkxHjo7MMFZzDOw8q8lC79fe" TargetMode="External"/><Relationship Id="rId46" Type="http://schemas.openxmlformats.org/officeDocument/2006/relationships/hyperlink" Target="https://drive.google.com/open?id=1R87djVwab6NVJG-DpPFoVgz9xxodxkWZ" TargetMode="External"/><Relationship Id="rId67" Type="http://schemas.openxmlformats.org/officeDocument/2006/relationships/hyperlink" Target="https://drive.google.com/open?id=1Z_8yUdfU6kcpONruBjDYiKwQaI8NRSX2" TargetMode="External"/><Relationship Id="rId116" Type="http://schemas.openxmlformats.org/officeDocument/2006/relationships/hyperlink" Target="https://drive.google.com/open?id=1QHQNvNJE1Xqs8ckpcPvLiIoBpYyM9slC" TargetMode="External"/><Relationship Id="rId137" Type="http://schemas.openxmlformats.org/officeDocument/2006/relationships/hyperlink" Target="https://drive.google.com/open?id=1V1gBb1fp_9q1bIQizaPBcUmhPOD5-SQd" TargetMode="External"/><Relationship Id="rId158" Type="http://schemas.openxmlformats.org/officeDocument/2006/relationships/hyperlink" Target="https://drive.google.com/open?id=11-bEkvi8qkFfYLU_utjjfwzSRnUs7-GZ" TargetMode="External"/><Relationship Id="rId20" Type="http://schemas.openxmlformats.org/officeDocument/2006/relationships/hyperlink" Target="https://drive.google.com/open?id=1dfAe4etZm7Q6vE4dKr3VBOJ1eZ62FLDX" TargetMode="External"/><Relationship Id="rId41" Type="http://schemas.openxmlformats.org/officeDocument/2006/relationships/hyperlink" Target="https://drive.google.com/open?id=1PIoHfNv2rbN-O2AWThfxmjKkWJHjP_UI" TargetMode="External"/><Relationship Id="rId62" Type="http://schemas.openxmlformats.org/officeDocument/2006/relationships/hyperlink" Target="https://drive.google.com/open?id=1aJ_Xbd6Nwa0Cz5I2qbA_JAn6jvnoX5_i" TargetMode="External"/><Relationship Id="rId83" Type="http://schemas.openxmlformats.org/officeDocument/2006/relationships/hyperlink" Target="https://drive.google.com/open?id=1Z8s65R8jtIWLCS0TxeT-6BV9VjyLsZj8" TargetMode="External"/><Relationship Id="rId88" Type="http://schemas.openxmlformats.org/officeDocument/2006/relationships/hyperlink" Target="https://drive.google.com/open?id=1P8jRlXdCfMK9dWullFnpr6_9WZW31aok" TargetMode="External"/><Relationship Id="rId111" Type="http://schemas.openxmlformats.org/officeDocument/2006/relationships/hyperlink" Target="https://drive.google.com/open?id=1TxOGCo12ijzN2BKWK6agB-6f4ZzpP0F7" TargetMode="External"/><Relationship Id="rId132" Type="http://schemas.openxmlformats.org/officeDocument/2006/relationships/hyperlink" Target="https://drive.google.com/open?id=1OeLwHgWHnP8B987Y_P2xW2e7yq56dw4L" TargetMode="External"/><Relationship Id="rId153" Type="http://schemas.openxmlformats.org/officeDocument/2006/relationships/hyperlink" Target="https://drive.google.com/open?id=1JNzzv0rz-VrB34C0rH34iAA661dcnpx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9"/>
  <sheetViews>
    <sheetView topLeftCell="A106" workbookViewId="0">
      <selection sqref="A1:XFD1"/>
    </sheetView>
  </sheetViews>
  <sheetFormatPr baseColWidth="10" defaultColWidth="9.125" defaultRowHeight="14.25"/>
  <cols>
    <col min="6" max="6" width="18.875" customWidth="1"/>
    <col min="7" max="7" width="20.375" customWidth="1"/>
    <col min="8" max="8" width="14.375" customWidth="1"/>
    <col min="13" max="13" width="22.375" customWidth="1"/>
    <col min="14" max="14" width="33.375" customWidth="1"/>
    <col min="15" max="15" width="42" customWidth="1"/>
    <col min="16" max="16" width="32.375" customWidth="1"/>
  </cols>
  <sheetData>
    <row r="1" spans="1:19">
      <c r="A1" s="6" t="s">
        <v>918</v>
      </c>
      <c r="B1" s="6" t="s">
        <v>65</v>
      </c>
      <c r="C1" s="6" t="s">
        <v>66</v>
      </c>
      <c r="D1" s="6" t="s">
        <v>67</v>
      </c>
      <c r="E1" s="6" t="s">
        <v>68</v>
      </c>
      <c r="F1" s="6" t="s">
        <v>69</v>
      </c>
      <c r="G1" s="6" t="s">
        <v>70</v>
      </c>
      <c r="H1" s="6" t="s">
        <v>71</v>
      </c>
      <c r="I1" s="6" t="s">
        <v>72</v>
      </c>
      <c r="J1" s="6" t="s">
        <v>73</v>
      </c>
      <c r="K1" s="6" t="s">
        <v>74</v>
      </c>
      <c r="L1" s="6" t="s">
        <v>75</v>
      </c>
      <c r="M1" s="6" t="s">
        <v>76</v>
      </c>
      <c r="N1" s="6" t="s">
        <v>77</v>
      </c>
      <c r="O1" s="6" t="s">
        <v>78</v>
      </c>
      <c r="P1" s="6" t="s">
        <v>79</v>
      </c>
      <c r="Q1" s="6" t="s">
        <v>80</v>
      </c>
      <c r="R1" s="6" t="s">
        <v>81</v>
      </c>
      <c r="S1" s="6" t="s">
        <v>919</v>
      </c>
    </row>
    <row r="2" spans="1:19">
      <c r="A2" s="7">
        <v>44455.909123321762</v>
      </c>
      <c r="B2" s="3">
        <v>4110029</v>
      </c>
      <c r="C2" s="3">
        <v>2005</v>
      </c>
      <c r="D2" s="3">
        <v>2009</v>
      </c>
      <c r="E2" s="3" t="s">
        <v>4</v>
      </c>
      <c r="F2" s="3" t="s">
        <v>20</v>
      </c>
      <c r="G2" s="3" t="s">
        <v>690</v>
      </c>
      <c r="H2" s="3" t="s">
        <v>691</v>
      </c>
      <c r="I2" s="5">
        <v>30901</v>
      </c>
      <c r="J2" s="3" t="s">
        <v>29</v>
      </c>
      <c r="K2" s="4" t="s">
        <v>692</v>
      </c>
      <c r="L2" s="3" t="s">
        <v>693</v>
      </c>
      <c r="M2" s="3" t="s">
        <v>1</v>
      </c>
      <c r="N2" s="3" t="s">
        <v>694</v>
      </c>
      <c r="O2" s="3" t="s">
        <v>7</v>
      </c>
      <c r="P2" s="3" t="s">
        <v>55</v>
      </c>
      <c r="Q2" s="1" t="s">
        <v>695</v>
      </c>
      <c r="R2" s="1" t="s">
        <v>696</v>
      </c>
      <c r="S2" s="3" t="s">
        <v>919</v>
      </c>
    </row>
    <row r="3" spans="1:19">
      <c r="A3" s="7">
        <v>44456.699995000003</v>
      </c>
      <c r="B3" s="3">
        <v>5024013</v>
      </c>
      <c r="C3" s="3">
        <v>2002</v>
      </c>
      <c r="D3" s="3">
        <v>2009</v>
      </c>
      <c r="E3" s="3" t="s">
        <v>19</v>
      </c>
      <c r="F3" s="3" t="s">
        <v>697</v>
      </c>
      <c r="G3" s="3" t="s">
        <v>698</v>
      </c>
      <c r="H3" s="3" t="s">
        <v>699</v>
      </c>
      <c r="I3" s="5">
        <v>30943</v>
      </c>
      <c r="J3" s="3" t="s">
        <v>700</v>
      </c>
      <c r="K3" s="4" t="s">
        <v>701</v>
      </c>
      <c r="L3" s="3" t="s">
        <v>702</v>
      </c>
      <c r="M3" s="3" t="s">
        <v>1</v>
      </c>
      <c r="N3" s="3" t="s">
        <v>703</v>
      </c>
      <c r="O3" s="3" t="s">
        <v>704</v>
      </c>
      <c r="P3" s="3" t="s">
        <v>705</v>
      </c>
      <c r="Q3" s="1" t="s">
        <v>706</v>
      </c>
      <c r="R3" s="1" t="s">
        <v>707</v>
      </c>
      <c r="S3" s="3" t="s">
        <v>919</v>
      </c>
    </row>
    <row r="4" spans="1:19">
      <c r="A4" s="7">
        <v>44462.978626469907</v>
      </c>
      <c r="B4" s="3">
        <v>489188</v>
      </c>
      <c r="C4" s="3">
        <v>2000</v>
      </c>
      <c r="D4" s="3">
        <v>2004</v>
      </c>
      <c r="E4" s="3" t="s">
        <v>19</v>
      </c>
      <c r="F4" s="3" t="s">
        <v>88</v>
      </c>
      <c r="G4" s="3" t="s">
        <v>566</v>
      </c>
      <c r="H4" s="3" t="s">
        <v>567</v>
      </c>
      <c r="I4" s="5">
        <v>29511</v>
      </c>
      <c r="J4" s="3" t="s">
        <v>15</v>
      </c>
      <c r="K4" s="4" t="s">
        <v>568</v>
      </c>
      <c r="L4" s="3" t="s">
        <v>569</v>
      </c>
      <c r="M4" s="3" t="s">
        <v>1</v>
      </c>
      <c r="N4" s="3" t="s">
        <v>570</v>
      </c>
      <c r="O4" s="2"/>
      <c r="P4" s="2"/>
      <c r="Q4" s="1" t="s">
        <v>571</v>
      </c>
      <c r="R4" s="1" t="s">
        <v>572</v>
      </c>
      <c r="S4" s="3" t="s">
        <v>919</v>
      </c>
    </row>
    <row r="5" spans="1:19">
      <c r="A5" s="7">
        <v>44462.933756238424</v>
      </c>
      <c r="B5" s="3" t="s">
        <v>538</v>
      </c>
      <c r="C5" s="3">
        <v>1996</v>
      </c>
      <c r="D5" s="3">
        <v>2000</v>
      </c>
      <c r="E5" s="3" t="s">
        <v>19</v>
      </c>
      <c r="F5" s="3" t="s">
        <v>422</v>
      </c>
      <c r="G5" s="3" t="s">
        <v>539</v>
      </c>
      <c r="H5" s="3" t="s">
        <v>423</v>
      </c>
      <c r="I5" s="5">
        <v>27797</v>
      </c>
      <c r="J5" s="3" t="s">
        <v>540</v>
      </c>
      <c r="K5" s="4" t="s">
        <v>424</v>
      </c>
      <c r="L5" s="3" t="s">
        <v>541</v>
      </c>
      <c r="M5" s="3" t="s">
        <v>1</v>
      </c>
      <c r="N5" s="3" t="s">
        <v>542</v>
      </c>
      <c r="O5" s="3" t="s">
        <v>39</v>
      </c>
      <c r="P5" s="3" t="s">
        <v>7</v>
      </c>
      <c r="Q5" s="1" t="s">
        <v>543</v>
      </c>
      <c r="R5" s="1" t="s">
        <v>544</v>
      </c>
      <c r="S5" s="3" t="s">
        <v>919</v>
      </c>
    </row>
    <row r="6" spans="1:19">
      <c r="A6" s="7">
        <v>44458.421489965272</v>
      </c>
      <c r="B6" s="3">
        <v>4045619</v>
      </c>
      <c r="C6" s="3">
        <v>2010</v>
      </c>
      <c r="D6" s="3">
        <v>2016</v>
      </c>
      <c r="E6" s="3" t="s">
        <v>4</v>
      </c>
      <c r="F6" s="3" t="s">
        <v>1</v>
      </c>
      <c r="G6" s="3" t="s">
        <v>594</v>
      </c>
      <c r="H6" s="3" t="s">
        <v>31</v>
      </c>
      <c r="I6" s="5">
        <v>33523</v>
      </c>
      <c r="J6" s="3" t="s">
        <v>146</v>
      </c>
      <c r="K6" s="4" t="s">
        <v>595</v>
      </c>
      <c r="L6" s="3" t="s">
        <v>596</v>
      </c>
      <c r="M6" s="3" t="s">
        <v>1</v>
      </c>
      <c r="N6" s="3" t="s">
        <v>170</v>
      </c>
      <c r="O6" s="3" t="s">
        <v>25</v>
      </c>
      <c r="P6" s="3" t="s">
        <v>200</v>
      </c>
      <c r="Q6" s="1" t="s">
        <v>597</v>
      </c>
      <c r="R6" s="1" t="s">
        <v>598</v>
      </c>
      <c r="S6" s="3" t="s">
        <v>919</v>
      </c>
    </row>
    <row r="7" spans="1:19">
      <c r="A7" s="7">
        <v>44459.669516458336</v>
      </c>
      <c r="B7" s="3">
        <v>4010682</v>
      </c>
      <c r="C7" s="3">
        <v>2008</v>
      </c>
      <c r="D7" s="3">
        <v>2012</v>
      </c>
      <c r="E7" s="3" t="s">
        <v>19</v>
      </c>
      <c r="F7" s="3" t="s">
        <v>834</v>
      </c>
      <c r="G7" s="3" t="s">
        <v>835</v>
      </c>
      <c r="H7" s="3" t="s">
        <v>105</v>
      </c>
      <c r="I7" s="5">
        <v>31256</v>
      </c>
      <c r="J7" s="3" t="s">
        <v>106</v>
      </c>
      <c r="K7" s="4" t="s">
        <v>836</v>
      </c>
      <c r="L7" s="3" t="s">
        <v>837</v>
      </c>
      <c r="M7" s="3" t="s">
        <v>1</v>
      </c>
      <c r="N7" s="3" t="s">
        <v>838</v>
      </c>
      <c r="O7" s="3" t="s">
        <v>839</v>
      </c>
      <c r="P7" s="3" t="s">
        <v>840</v>
      </c>
      <c r="Q7" s="1" t="s">
        <v>841</v>
      </c>
      <c r="R7" s="1" t="s">
        <v>842</v>
      </c>
      <c r="S7" s="3" t="s">
        <v>919</v>
      </c>
    </row>
    <row r="8" spans="1:19">
      <c r="A8" s="7">
        <v>44461.610034201389</v>
      </c>
      <c r="B8" s="4" t="s">
        <v>330</v>
      </c>
      <c r="C8" s="3">
        <v>1989</v>
      </c>
      <c r="D8" s="3">
        <v>1994</v>
      </c>
      <c r="E8" s="3" t="s">
        <v>19</v>
      </c>
      <c r="F8" s="3" t="s">
        <v>331</v>
      </c>
      <c r="G8" s="3" t="s">
        <v>332</v>
      </c>
      <c r="H8" s="3" t="s">
        <v>282</v>
      </c>
      <c r="I8" s="5">
        <v>25149</v>
      </c>
      <c r="J8" s="3" t="s">
        <v>106</v>
      </c>
      <c r="K8" s="4" t="s">
        <v>333</v>
      </c>
      <c r="L8" s="3" t="s">
        <v>334</v>
      </c>
      <c r="M8" s="3" t="s">
        <v>1</v>
      </c>
      <c r="N8" s="3" t="s">
        <v>37</v>
      </c>
      <c r="O8" s="3" t="s">
        <v>16</v>
      </c>
      <c r="P8" s="3" t="s">
        <v>8</v>
      </c>
      <c r="Q8" s="1" t="s">
        <v>335</v>
      </c>
      <c r="R8" s="1" t="s">
        <v>336</v>
      </c>
      <c r="S8" s="3" t="s">
        <v>919</v>
      </c>
    </row>
    <row r="9" spans="1:19">
      <c r="A9" s="7">
        <v>44461.929131817131</v>
      </c>
      <c r="B9" s="3">
        <v>95347847</v>
      </c>
      <c r="C9" s="3">
        <v>1995</v>
      </c>
      <c r="D9" s="3">
        <v>1999</v>
      </c>
      <c r="E9" s="3" t="s">
        <v>19</v>
      </c>
      <c r="F9" s="3" t="s">
        <v>414</v>
      </c>
      <c r="G9" s="3" t="s">
        <v>415</v>
      </c>
      <c r="H9" s="3" t="s">
        <v>416</v>
      </c>
      <c r="I9" s="5">
        <v>27758</v>
      </c>
      <c r="J9" s="3" t="s">
        <v>417</v>
      </c>
      <c r="K9" s="4" t="s">
        <v>418</v>
      </c>
      <c r="L9" s="3" t="s">
        <v>419</v>
      </c>
      <c r="M9" s="3" t="s">
        <v>1</v>
      </c>
      <c r="N9" s="3" t="s">
        <v>37</v>
      </c>
      <c r="O9" s="3" t="s">
        <v>130</v>
      </c>
      <c r="P9" s="3" t="s">
        <v>229</v>
      </c>
      <c r="Q9" s="1" t="s">
        <v>420</v>
      </c>
      <c r="R9" s="1" t="s">
        <v>421</v>
      </c>
      <c r="S9" s="3" t="s">
        <v>919</v>
      </c>
    </row>
    <row r="10" spans="1:19">
      <c r="A10" s="7">
        <v>44462.936651006945</v>
      </c>
      <c r="B10" s="3">
        <v>404093</v>
      </c>
      <c r="C10" s="3">
        <v>2000</v>
      </c>
      <c r="D10" s="3">
        <v>2005</v>
      </c>
      <c r="E10" s="3" t="s">
        <v>19</v>
      </c>
      <c r="F10" s="3" t="s">
        <v>550</v>
      </c>
      <c r="G10" s="3" t="s">
        <v>551</v>
      </c>
      <c r="H10" s="3" t="s">
        <v>552</v>
      </c>
      <c r="I10" s="5">
        <v>29950</v>
      </c>
      <c r="J10" s="3" t="s">
        <v>553</v>
      </c>
      <c r="K10" s="4" t="s">
        <v>554</v>
      </c>
      <c r="L10" s="3" t="s">
        <v>555</v>
      </c>
      <c r="M10" s="3" t="s">
        <v>1</v>
      </c>
      <c r="N10" s="3" t="s">
        <v>37</v>
      </c>
      <c r="O10" s="3" t="s">
        <v>16</v>
      </c>
      <c r="P10" s="3" t="s">
        <v>8</v>
      </c>
      <c r="Q10" s="1" t="s">
        <v>556</v>
      </c>
      <c r="R10" s="1" t="s">
        <v>557</v>
      </c>
      <c r="S10" s="3" t="s">
        <v>919</v>
      </c>
    </row>
    <row r="11" spans="1:19">
      <c r="A11" s="7">
        <v>44462.681256585653</v>
      </c>
      <c r="B11" s="3">
        <v>4106483</v>
      </c>
      <c r="C11" s="3">
        <v>2004</v>
      </c>
      <c r="D11" s="3">
        <v>2008</v>
      </c>
      <c r="E11" s="3" t="s">
        <v>4</v>
      </c>
      <c r="F11" s="3" t="s">
        <v>487</v>
      </c>
      <c r="G11" s="3" t="s">
        <v>488</v>
      </c>
      <c r="H11" s="3" t="s">
        <v>489</v>
      </c>
      <c r="I11" s="5">
        <v>30587</v>
      </c>
      <c r="J11" s="3" t="s">
        <v>490</v>
      </c>
      <c r="K11" s="4" t="s">
        <v>491</v>
      </c>
      <c r="L11" s="3" t="s">
        <v>492</v>
      </c>
      <c r="M11" s="3" t="s">
        <v>1</v>
      </c>
      <c r="N11" s="3" t="s">
        <v>37</v>
      </c>
      <c r="O11" s="2"/>
      <c r="P11" s="2"/>
      <c r="Q11" s="1" t="s">
        <v>493</v>
      </c>
      <c r="R11" s="1" t="s">
        <v>494</v>
      </c>
      <c r="S11" s="3" t="s">
        <v>919</v>
      </c>
    </row>
    <row r="12" spans="1:19">
      <c r="A12" s="7">
        <v>44462.775113020834</v>
      </c>
      <c r="B12" s="3">
        <v>4113907</v>
      </c>
      <c r="C12" s="3">
        <v>2004</v>
      </c>
      <c r="D12" s="3">
        <v>2008</v>
      </c>
      <c r="E12" s="3" t="s">
        <v>4</v>
      </c>
      <c r="F12" s="3" t="s">
        <v>4</v>
      </c>
      <c r="G12" s="3" t="s">
        <v>387</v>
      </c>
      <c r="H12" s="3" t="s">
        <v>514</v>
      </c>
      <c r="I12" s="5">
        <v>30032</v>
      </c>
      <c r="J12" s="3" t="s">
        <v>2</v>
      </c>
      <c r="K12" s="4" t="s">
        <v>515</v>
      </c>
      <c r="L12" s="3" t="s">
        <v>516</v>
      </c>
      <c r="M12" s="3" t="s">
        <v>1</v>
      </c>
      <c r="N12" s="3" t="s">
        <v>37</v>
      </c>
      <c r="O12" s="3" t="s">
        <v>36</v>
      </c>
      <c r="P12" s="3" t="s">
        <v>35</v>
      </c>
      <c r="Q12" s="1" t="s">
        <v>517</v>
      </c>
      <c r="R12" s="1" t="s">
        <v>518</v>
      </c>
      <c r="S12" s="3" t="s">
        <v>919</v>
      </c>
    </row>
    <row r="13" spans="1:19">
      <c r="A13" s="7">
        <v>44459.726101423614</v>
      </c>
      <c r="B13" s="3">
        <v>4008848</v>
      </c>
      <c r="C13" s="3">
        <v>2005</v>
      </c>
      <c r="D13" s="3">
        <v>2009</v>
      </c>
      <c r="E13" s="3" t="s">
        <v>19</v>
      </c>
      <c r="F13" s="3" t="s">
        <v>120</v>
      </c>
      <c r="G13" s="3" t="s">
        <v>121</v>
      </c>
      <c r="H13" s="3" t="s">
        <v>122</v>
      </c>
      <c r="I13" s="5">
        <v>31788</v>
      </c>
      <c r="J13" s="3" t="s">
        <v>123</v>
      </c>
      <c r="K13" s="3" t="s">
        <v>124</v>
      </c>
      <c r="L13" s="3" t="s">
        <v>125</v>
      </c>
      <c r="M13" s="3" t="s">
        <v>1</v>
      </c>
      <c r="N13" s="3" t="s">
        <v>37</v>
      </c>
      <c r="O13" s="3" t="s">
        <v>126</v>
      </c>
      <c r="P13" s="3" t="s">
        <v>35</v>
      </c>
      <c r="Q13" s="1" t="s">
        <v>127</v>
      </c>
      <c r="R13" s="1" t="s">
        <v>128</v>
      </c>
      <c r="S13" s="3" t="s">
        <v>919</v>
      </c>
    </row>
    <row r="14" spans="1:19">
      <c r="A14" s="7">
        <v>44460.530867268521</v>
      </c>
      <c r="B14" s="3">
        <v>4006158</v>
      </c>
      <c r="C14" s="3">
        <v>2006</v>
      </c>
      <c r="D14" s="3">
        <v>2010</v>
      </c>
      <c r="E14" s="3" t="s">
        <v>19</v>
      </c>
      <c r="F14" s="3" t="s">
        <v>38</v>
      </c>
      <c r="G14" s="3" t="s">
        <v>720</v>
      </c>
      <c r="H14" s="3" t="s">
        <v>721</v>
      </c>
      <c r="I14" s="5">
        <v>31661</v>
      </c>
      <c r="J14" s="3" t="s">
        <v>722</v>
      </c>
      <c r="K14" s="4" t="s">
        <v>723</v>
      </c>
      <c r="L14" s="3" t="s">
        <v>724</v>
      </c>
      <c r="M14" s="3" t="s">
        <v>1</v>
      </c>
      <c r="N14" s="3" t="s">
        <v>37</v>
      </c>
      <c r="O14" s="3" t="s">
        <v>36</v>
      </c>
      <c r="P14" s="3" t="s">
        <v>35</v>
      </c>
      <c r="Q14" s="1" t="s">
        <v>725</v>
      </c>
      <c r="R14" s="1" t="s">
        <v>726</v>
      </c>
      <c r="S14" s="3" t="s">
        <v>919</v>
      </c>
    </row>
    <row r="15" spans="1:19">
      <c r="A15" s="7">
        <v>44462.80353060185</v>
      </c>
      <c r="B15" s="3">
        <v>4070177</v>
      </c>
      <c r="C15" s="3">
        <v>2007</v>
      </c>
      <c r="D15" s="3">
        <v>2012</v>
      </c>
      <c r="E15" s="3" t="s">
        <v>4</v>
      </c>
      <c r="F15" s="3" t="s">
        <v>3</v>
      </c>
      <c r="G15" s="3" t="s">
        <v>438</v>
      </c>
      <c r="H15" s="3" t="s">
        <v>519</v>
      </c>
      <c r="I15" s="5">
        <v>26295</v>
      </c>
      <c r="J15" s="3" t="s">
        <v>2</v>
      </c>
      <c r="K15" s="4" t="s">
        <v>520</v>
      </c>
      <c r="L15" s="3" t="s">
        <v>521</v>
      </c>
      <c r="M15" s="3" t="s">
        <v>1</v>
      </c>
      <c r="N15" s="3" t="s">
        <v>37</v>
      </c>
      <c r="O15" s="3" t="s">
        <v>16</v>
      </c>
      <c r="P15" s="3" t="s">
        <v>36</v>
      </c>
      <c r="Q15" s="1" t="s">
        <v>522</v>
      </c>
      <c r="R15" s="1" t="s">
        <v>523</v>
      </c>
      <c r="S15" s="3" t="s">
        <v>919</v>
      </c>
    </row>
    <row r="16" spans="1:19">
      <c r="A16" s="7">
        <v>44458.776773657402</v>
      </c>
      <c r="B16" s="3">
        <v>34059123</v>
      </c>
      <c r="C16" s="3">
        <v>2017</v>
      </c>
      <c r="D16" s="3">
        <v>2020</v>
      </c>
      <c r="E16" s="3" t="s">
        <v>4</v>
      </c>
      <c r="F16" s="3" t="s">
        <v>3</v>
      </c>
      <c r="G16" s="3" t="s">
        <v>843</v>
      </c>
      <c r="H16" s="3" t="s">
        <v>844</v>
      </c>
      <c r="I16" s="5">
        <v>36019</v>
      </c>
      <c r="J16" s="3" t="s">
        <v>2</v>
      </c>
      <c r="K16" s="4" t="s">
        <v>845</v>
      </c>
      <c r="L16" s="3" t="s">
        <v>846</v>
      </c>
      <c r="M16" s="3" t="s">
        <v>1</v>
      </c>
      <c r="N16" s="3" t="s">
        <v>37</v>
      </c>
      <c r="O16" s="2"/>
      <c r="P16" s="2"/>
      <c r="Q16" s="1" t="s">
        <v>847</v>
      </c>
      <c r="R16" s="1" t="s">
        <v>848</v>
      </c>
      <c r="S16" s="3" t="s">
        <v>919</v>
      </c>
    </row>
    <row r="17" spans="1:19">
      <c r="A17" s="7">
        <v>44456.560820011575</v>
      </c>
      <c r="B17" s="3">
        <v>34020583</v>
      </c>
      <c r="C17" s="3">
        <v>2018</v>
      </c>
      <c r="D17" s="3">
        <v>2021</v>
      </c>
      <c r="E17" s="3" t="s">
        <v>19</v>
      </c>
      <c r="F17" s="3" t="s">
        <v>587</v>
      </c>
      <c r="G17" s="3" t="s">
        <v>849</v>
      </c>
      <c r="H17" s="3" t="s">
        <v>850</v>
      </c>
      <c r="I17" s="5">
        <v>36630</v>
      </c>
      <c r="J17" s="3" t="s">
        <v>327</v>
      </c>
      <c r="K17" s="4" t="s">
        <v>851</v>
      </c>
      <c r="L17" s="3" t="s">
        <v>852</v>
      </c>
      <c r="M17" s="3" t="s">
        <v>1</v>
      </c>
      <c r="N17" s="3" t="s">
        <v>37</v>
      </c>
      <c r="O17" s="3" t="s">
        <v>130</v>
      </c>
      <c r="P17" s="3" t="s">
        <v>16</v>
      </c>
      <c r="Q17" s="1" t="s">
        <v>853</v>
      </c>
      <c r="R17" s="1" t="s">
        <v>854</v>
      </c>
      <c r="S17" s="3" t="s">
        <v>919</v>
      </c>
    </row>
    <row r="18" spans="1:19">
      <c r="A18" s="7">
        <v>44460.69886640046</v>
      </c>
      <c r="B18" s="3">
        <v>4001900</v>
      </c>
      <c r="C18" s="3">
        <v>2000</v>
      </c>
      <c r="D18" s="3">
        <v>2004</v>
      </c>
      <c r="E18" s="3" t="s">
        <v>19</v>
      </c>
      <c r="F18" s="3" t="s">
        <v>233</v>
      </c>
      <c r="G18" s="3" t="s">
        <v>234</v>
      </c>
      <c r="H18" s="3" t="s">
        <v>235</v>
      </c>
      <c r="I18" s="5">
        <v>29146</v>
      </c>
      <c r="J18" s="3" t="s">
        <v>156</v>
      </c>
      <c r="K18" s="4" t="s">
        <v>236</v>
      </c>
      <c r="L18" s="3" t="s">
        <v>237</v>
      </c>
      <c r="M18" s="3" t="s">
        <v>1</v>
      </c>
      <c r="N18" s="3" t="s">
        <v>53</v>
      </c>
      <c r="O18" s="3" t="s">
        <v>35</v>
      </c>
      <c r="P18" s="3" t="s">
        <v>36</v>
      </c>
      <c r="Q18" s="1" t="s">
        <v>238</v>
      </c>
      <c r="R18" s="1" t="s">
        <v>239</v>
      </c>
      <c r="S18" s="3" t="s">
        <v>919</v>
      </c>
    </row>
    <row r="19" spans="1:19">
      <c r="A19" s="7">
        <v>44460.568337685181</v>
      </c>
      <c r="B19" s="3">
        <v>4109487</v>
      </c>
      <c r="C19" s="3">
        <v>2005</v>
      </c>
      <c r="D19" s="3">
        <v>2009</v>
      </c>
      <c r="E19" s="3" t="s">
        <v>4</v>
      </c>
      <c r="F19" s="3" t="s">
        <v>28</v>
      </c>
      <c r="G19" s="3" t="s">
        <v>86</v>
      </c>
      <c r="H19" s="3" t="s">
        <v>202</v>
      </c>
      <c r="I19" s="5">
        <v>32027</v>
      </c>
      <c r="J19" s="3" t="s">
        <v>2</v>
      </c>
      <c r="K19" s="4" t="s">
        <v>203</v>
      </c>
      <c r="L19" s="3" t="s">
        <v>204</v>
      </c>
      <c r="M19" s="3" t="s">
        <v>1</v>
      </c>
      <c r="N19" s="3" t="s">
        <v>53</v>
      </c>
      <c r="O19" s="3" t="s">
        <v>36</v>
      </c>
      <c r="P19" s="3" t="s">
        <v>5</v>
      </c>
      <c r="Q19" s="1" t="s">
        <v>205</v>
      </c>
      <c r="R19" s="1" t="s">
        <v>206</v>
      </c>
      <c r="S19" s="3" t="s">
        <v>919</v>
      </c>
    </row>
    <row r="20" spans="1:19">
      <c r="A20" s="7">
        <v>44460.59342138889</v>
      </c>
      <c r="B20" s="3">
        <v>34064647</v>
      </c>
      <c r="C20" s="3">
        <v>2016</v>
      </c>
      <c r="D20" s="3">
        <v>2019</v>
      </c>
      <c r="E20" s="3" t="s">
        <v>4</v>
      </c>
      <c r="F20" s="3" t="s">
        <v>9</v>
      </c>
      <c r="G20" s="3" t="s">
        <v>213</v>
      </c>
      <c r="H20" s="3" t="s">
        <v>22</v>
      </c>
      <c r="I20" s="5">
        <v>35781</v>
      </c>
      <c r="J20" s="3" t="s">
        <v>2</v>
      </c>
      <c r="K20" s="4" t="s">
        <v>214</v>
      </c>
      <c r="L20" s="3" t="s">
        <v>215</v>
      </c>
      <c r="M20" s="3" t="s">
        <v>1</v>
      </c>
      <c r="N20" s="3" t="s">
        <v>53</v>
      </c>
      <c r="O20" s="3" t="s">
        <v>5</v>
      </c>
      <c r="P20" s="3" t="s">
        <v>36</v>
      </c>
      <c r="Q20" s="1" t="s">
        <v>216</v>
      </c>
      <c r="R20" s="1" t="s">
        <v>217</v>
      </c>
      <c r="S20" s="3" t="s">
        <v>919</v>
      </c>
    </row>
    <row r="21" spans="1:19">
      <c r="A21" s="7">
        <v>44459.778747048607</v>
      </c>
      <c r="B21" s="3">
        <v>40022054447</v>
      </c>
      <c r="C21" s="3">
        <v>2006</v>
      </c>
      <c r="D21" s="3">
        <v>2010</v>
      </c>
      <c r="E21" s="3" t="s">
        <v>19</v>
      </c>
      <c r="F21" s="3" t="s">
        <v>138</v>
      </c>
      <c r="G21" s="3" t="s">
        <v>139</v>
      </c>
      <c r="H21" s="3" t="s">
        <v>140</v>
      </c>
      <c r="I21" s="5">
        <v>31986</v>
      </c>
      <c r="J21" s="3" t="s">
        <v>141</v>
      </c>
      <c r="K21" s="4" t="s">
        <v>142</v>
      </c>
      <c r="L21" s="3" t="s">
        <v>143</v>
      </c>
      <c r="M21" s="3" t="s">
        <v>1</v>
      </c>
      <c r="N21" s="3" t="s">
        <v>131</v>
      </c>
      <c r="O21" s="3" t="s">
        <v>130</v>
      </c>
      <c r="P21" s="3" t="s">
        <v>26</v>
      </c>
      <c r="Q21" s="1" t="s">
        <v>144</v>
      </c>
      <c r="R21" s="1" t="s">
        <v>145</v>
      </c>
      <c r="S21" s="3" t="s">
        <v>919</v>
      </c>
    </row>
    <row r="22" spans="1:19">
      <c r="A22" s="7">
        <v>44456.072182407406</v>
      </c>
      <c r="B22" s="3">
        <v>38113076</v>
      </c>
      <c r="C22" s="3">
        <v>2015</v>
      </c>
      <c r="D22" s="3">
        <v>2018</v>
      </c>
      <c r="E22" s="3" t="s">
        <v>19</v>
      </c>
      <c r="F22" s="3" t="s">
        <v>314</v>
      </c>
      <c r="G22" s="3" t="s">
        <v>605</v>
      </c>
      <c r="H22" s="3" t="s">
        <v>606</v>
      </c>
      <c r="I22" s="5">
        <v>35505</v>
      </c>
      <c r="J22" s="3" t="s">
        <v>607</v>
      </c>
      <c r="K22" s="4" t="s">
        <v>608</v>
      </c>
      <c r="L22" s="3" t="s">
        <v>609</v>
      </c>
      <c r="M22" s="3" t="s">
        <v>1</v>
      </c>
      <c r="N22" s="3" t="s">
        <v>285</v>
      </c>
      <c r="O22" s="3" t="s">
        <v>610</v>
      </c>
      <c r="P22" s="3" t="s">
        <v>130</v>
      </c>
      <c r="Q22" s="1" t="s">
        <v>611</v>
      </c>
      <c r="R22" s="1" t="s">
        <v>612</v>
      </c>
      <c r="S22" s="3" t="s">
        <v>919</v>
      </c>
    </row>
    <row r="23" spans="1:19">
      <c r="A23" s="7">
        <v>44460.704636574075</v>
      </c>
      <c r="B23" s="3">
        <v>4140430</v>
      </c>
      <c r="C23" s="3">
        <v>1997</v>
      </c>
      <c r="D23" s="3">
        <v>2001</v>
      </c>
      <c r="E23" s="3" t="s">
        <v>19</v>
      </c>
      <c r="F23" s="3" t="s">
        <v>240</v>
      </c>
      <c r="G23" s="3" t="s">
        <v>234</v>
      </c>
      <c r="H23" s="3" t="s">
        <v>51</v>
      </c>
      <c r="I23" s="5">
        <v>28682</v>
      </c>
      <c r="J23" s="3" t="s">
        <v>156</v>
      </c>
      <c r="K23" s="4" t="s">
        <v>241</v>
      </c>
      <c r="L23" s="3" t="s">
        <v>242</v>
      </c>
      <c r="M23" s="3" t="s">
        <v>1</v>
      </c>
      <c r="N23" s="3" t="s">
        <v>243</v>
      </c>
      <c r="O23" s="3" t="s">
        <v>35</v>
      </c>
      <c r="P23" s="3" t="s">
        <v>36</v>
      </c>
      <c r="Q23" s="1" t="s">
        <v>244</v>
      </c>
      <c r="R23" s="1" t="s">
        <v>245</v>
      </c>
      <c r="S23" s="3" t="s">
        <v>919</v>
      </c>
    </row>
    <row r="24" spans="1:19">
      <c r="A24" s="7">
        <v>44462.898370312498</v>
      </c>
      <c r="B24" s="3" t="s">
        <v>529</v>
      </c>
      <c r="C24" s="3">
        <v>1986</v>
      </c>
      <c r="D24" s="3">
        <v>1991</v>
      </c>
      <c r="E24" s="3" t="s">
        <v>19</v>
      </c>
      <c r="F24" s="3" t="s">
        <v>530</v>
      </c>
      <c r="G24" s="3" t="s">
        <v>531</v>
      </c>
      <c r="H24" s="3" t="s">
        <v>532</v>
      </c>
      <c r="I24" s="5">
        <v>24285</v>
      </c>
      <c r="J24" s="3" t="s">
        <v>2</v>
      </c>
      <c r="K24" s="4" t="s">
        <v>533</v>
      </c>
      <c r="L24" s="3" t="s">
        <v>534</v>
      </c>
      <c r="M24" s="3" t="s">
        <v>1</v>
      </c>
      <c r="N24" s="3" t="s">
        <v>535</v>
      </c>
      <c r="O24" s="3" t="s">
        <v>44</v>
      </c>
      <c r="P24" s="3" t="s">
        <v>7</v>
      </c>
      <c r="Q24" s="1" t="s">
        <v>536</v>
      </c>
      <c r="R24" s="1" t="s">
        <v>537</v>
      </c>
      <c r="S24" s="3" t="s">
        <v>919</v>
      </c>
    </row>
    <row r="25" spans="1:19">
      <c r="A25" s="7">
        <v>44459.831763541668</v>
      </c>
      <c r="B25" s="4" t="s">
        <v>157</v>
      </c>
      <c r="C25" s="3">
        <v>1995</v>
      </c>
      <c r="D25" s="3">
        <v>1999</v>
      </c>
      <c r="E25" s="3" t="s">
        <v>19</v>
      </c>
      <c r="F25" s="3" t="s">
        <v>158</v>
      </c>
      <c r="G25" s="3" t="s">
        <v>159</v>
      </c>
      <c r="H25" s="3" t="s">
        <v>160</v>
      </c>
      <c r="I25" s="5">
        <v>27977</v>
      </c>
      <c r="J25" s="3" t="s">
        <v>161</v>
      </c>
      <c r="K25" s="3">
        <v>699776559</v>
      </c>
      <c r="L25" s="3" t="s">
        <v>162</v>
      </c>
      <c r="M25" s="3" t="s">
        <v>1</v>
      </c>
      <c r="N25" s="3" t="s">
        <v>163</v>
      </c>
      <c r="O25" s="3" t="s">
        <v>7</v>
      </c>
      <c r="P25" s="3" t="s">
        <v>16</v>
      </c>
      <c r="Q25" s="1" t="s">
        <v>164</v>
      </c>
      <c r="R25" s="1" t="s">
        <v>165</v>
      </c>
      <c r="S25" s="3" t="s">
        <v>919</v>
      </c>
    </row>
    <row r="26" spans="1:19">
      <c r="A26" s="7">
        <v>44459.707502037039</v>
      </c>
      <c r="B26" s="3">
        <v>4106327</v>
      </c>
      <c r="C26" s="3">
        <v>2006</v>
      </c>
      <c r="D26" s="3">
        <v>2010</v>
      </c>
      <c r="E26" s="3" t="s">
        <v>4</v>
      </c>
      <c r="F26" s="3" t="s">
        <v>3</v>
      </c>
      <c r="G26" s="3" t="s">
        <v>109</v>
      </c>
      <c r="H26" s="3" t="s">
        <v>62</v>
      </c>
      <c r="I26" s="5">
        <v>32136</v>
      </c>
      <c r="J26" s="3" t="s">
        <v>2</v>
      </c>
      <c r="K26" s="4" t="s">
        <v>830</v>
      </c>
      <c r="L26" s="3" t="s">
        <v>831</v>
      </c>
      <c r="M26" s="3" t="s">
        <v>1</v>
      </c>
      <c r="N26" s="3" t="s">
        <v>52</v>
      </c>
      <c r="O26" s="3" t="s">
        <v>23</v>
      </c>
      <c r="P26" s="3" t="s">
        <v>5</v>
      </c>
      <c r="Q26" s="1" t="s">
        <v>832</v>
      </c>
      <c r="R26" s="1" t="s">
        <v>833</v>
      </c>
      <c r="S26" s="3" t="s">
        <v>919</v>
      </c>
    </row>
    <row r="27" spans="1:19">
      <c r="A27" s="7">
        <v>44459.82131201389</v>
      </c>
      <c r="B27" s="3">
        <v>4068093</v>
      </c>
      <c r="C27" s="3">
        <v>2007</v>
      </c>
      <c r="D27" s="3">
        <v>2012</v>
      </c>
      <c r="E27" s="3" t="s">
        <v>4</v>
      </c>
      <c r="F27" s="3" t="s">
        <v>147</v>
      </c>
      <c r="G27" s="3" t="s">
        <v>148</v>
      </c>
      <c r="H27" s="3" t="s">
        <v>149</v>
      </c>
      <c r="I27" s="5">
        <v>32496</v>
      </c>
      <c r="J27" s="3" t="s">
        <v>24</v>
      </c>
      <c r="K27" s="4" t="s">
        <v>150</v>
      </c>
      <c r="L27" s="3" t="s">
        <v>151</v>
      </c>
      <c r="M27" s="3" t="s">
        <v>1</v>
      </c>
      <c r="N27" s="3" t="s">
        <v>152</v>
      </c>
      <c r="O27" s="3" t="s">
        <v>11</v>
      </c>
      <c r="P27" s="3" t="s">
        <v>153</v>
      </c>
      <c r="Q27" s="1" t="s">
        <v>154</v>
      </c>
      <c r="R27" s="1" t="s">
        <v>155</v>
      </c>
      <c r="S27" s="3" t="s">
        <v>919</v>
      </c>
    </row>
    <row r="28" spans="1:19">
      <c r="A28" s="7">
        <v>44459.544907442134</v>
      </c>
      <c r="B28" s="3">
        <v>4106757</v>
      </c>
      <c r="C28" s="3">
        <v>2004</v>
      </c>
      <c r="D28" s="3">
        <v>2015</v>
      </c>
      <c r="E28" s="3" t="s">
        <v>19</v>
      </c>
      <c r="F28" s="3" t="s">
        <v>588</v>
      </c>
      <c r="G28" s="3" t="s">
        <v>272</v>
      </c>
      <c r="H28" s="3" t="s">
        <v>31</v>
      </c>
      <c r="I28" s="5">
        <v>31048</v>
      </c>
      <c r="J28" s="3" t="s">
        <v>2</v>
      </c>
      <c r="K28" s="4" t="s">
        <v>589</v>
      </c>
      <c r="L28" s="3" t="s">
        <v>590</v>
      </c>
      <c r="M28" s="3" t="s">
        <v>1</v>
      </c>
      <c r="N28" s="3" t="s">
        <v>591</v>
      </c>
      <c r="O28" s="3" t="s">
        <v>8</v>
      </c>
      <c r="P28" s="3" t="s">
        <v>7</v>
      </c>
      <c r="Q28" s="1" t="s">
        <v>592</v>
      </c>
      <c r="R28" s="1" t="s">
        <v>593</v>
      </c>
      <c r="S28" s="3" t="s">
        <v>919</v>
      </c>
    </row>
    <row r="29" spans="1:19">
      <c r="A29" s="7">
        <v>44456.68431837963</v>
      </c>
      <c r="B29" s="3">
        <v>37126474</v>
      </c>
      <c r="C29" s="3">
        <v>2014</v>
      </c>
      <c r="D29" s="3">
        <v>2018</v>
      </c>
      <c r="E29" s="3" t="s">
        <v>19</v>
      </c>
      <c r="F29" s="3" t="s">
        <v>613</v>
      </c>
      <c r="G29" s="3" t="s">
        <v>614</v>
      </c>
      <c r="H29" s="3" t="s">
        <v>615</v>
      </c>
      <c r="I29" s="5">
        <v>35209</v>
      </c>
      <c r="J29" s="3" t="s">
        <v>616</v>
      </c>
      <c r="K29" s="4" t="s">
        <v>617</v>
      </c>
      <c r="L29" s="3" t="s">
        <v>618</v>
      </c>
      <c r="M29" s="3" t="s">
        <v>1</v>
      </c>
      <c r="N29" s="3" t="s">
        <v>619</v>
      </c>
      <c r="O29" s="3" t="s">
        <v>620</v>
      </c>
      <c r="P29" s="3" t="s">
        <v>271</v>
      </c>
      <c r="Q29" s="1" t="s">
        <v>621</v>
      </c>
      <c r="R29" s="1" t="s">
        <v>622</v>
      </c>
      <c r="S29" s="3" t="s">
        <v>919</v>
      </c>
    </row>
    <row r="30" spans="1:19">
      <c r="A30" s="7">
        <v>44460.847598981476</v>
      </c>
      <c r="B30" s="4" t="s">
        <v>273</v>
      </c>
      <c r="C30" s="3">
        <v>1995</v>
      </c>
      <c r="D30" s="3">
        <v>2000</v>
      </c>
      <c r="E30" s="3" t="s">
        <v>19</v>
      </c>
      <c r="F30" s="3" t="s">
        <v>274</v>
      </c>
      <c r="G30" s="3" t="s">
        <v>275</v>
      </c>
      <c r="H30" s="3" t="s">
        <v>276</v>
      </c>
      <c r="I30" s="5">
        <v>28196</v>
      </c>
      <c r="J30" s="3" t="s">
        <v>29</v>
      </c>
      <c r="K30" s="4" t="s">
        <v>277</v>
      </c>
      <c r="L30" s="3" t="s">
        <v>278</v>
      </c>
      <c r="M30" s="3" t="s">
        <v>1</v>
      </c>
      <c r="N30" s="3" t="s">
        <v>6</v>
      </c>
      <c r="O30" s="3" t="s">
        <v>7</v>
      </c>
      <c r="P30" s="3" t="s">
        <v>35</v>
      </c>
      <c r="Q30" s="1" t="s">
        <v>279</v>
      </c>
      <c r="R30" s="1" t="s">
        <v>280</v>
      </c>
      <c r="S30" s="3" t="s">
        <v>919</v>
      </c>
    </row>
    <row r="31" spans="1:19">
      <c r="A31" s="7">
        <v>44462.700490706018</v>
      </c>
      <c r="B31" s="3">
        <v>267506</v>
      </c>
      <c r="C31" s="3">
        <v>1996</v>
      </c>
      <c r="D31" s="3">
        <v>2000</v>
      </c>
      <c r="E31" s="3" t="s">
        <v>19</v>
      </c>
      <c r="F31" s="3" t="s">
        <v>495</v>
      </c>
      <c r="G31" s="3" t="s">
        <v>496</v>
      </c>
      <c r="H31" s="3" t="s">
        <v>497</v>
      </c>
      <c r="I31" s="5">
        <v>27997</v>
      </c>
      <c r="J31" s="3" t="s">
        <v>166</v>
      </c>
      <c r="K31" s="4" t="s">
        <v>498</v>
      </c>
      <c r="L31" s="3" t="s">
        <v>499</v>
      </c>
      <c r="M31" s="3" t="s">
        <v>1</v>
      </c>
      <c r="N31" s="3" t="s">
        <v>6</v>
      </c>
      <c r="O31" s="3" t="s">
        <v>5</v>
      </c>
      <c r="P31" s="3" t="s">
        <v>8</v>
      </c>
      <c r="Q31" s="1" t="s">
        <v>500</v>
      </c>
      <c r="R31" s="1" t="s">
        <v>501</v>
      </c>
      <c r="S31" s="3" t="s">
        <v>919</v>
      </c>
    </row>
    <row r="32" spans="1:19">
      <c r="A32" s="7">
        <v>44462.93634075232</v>
      </c>
      <c r="B32" s="3">
        <v>264915</v>
      </c>
      <c r="C32" s="3">
        <v>1996</v>
      </c>
      <c r="D32" s="3">
        <v>2000</v>
      </c>
      <c r="E32" s="3" t="s">
        <v>19</v>
      </c>
      <c r="F32" s="3" t="s">
        <v>545</v>
      </c>
      <c r="G32" s="3" t="s">
        <v>342</v>
      </c>
      <c r="H32" s="3" t="s">
        <v>101</v>
      </c>
      <c r="I32" s="5">
        <v>27783</v>
      </c>
      <c r="J32" s="3" t="s">
        <v>481</v>
      </c>
      <c r="K32" s="4" t="s">
        <v>546</v>
      </c>
      <c r="L32" s="3" t="s">
        <v>547</v>
      </c>
      <c r="M32" s="3" t="s">
        <v>1</v>
      </c>
      <c r="N32" s="3" t="s">
        <v>6</v>
      </c>
      <c r="O32" s="2"/>
      <c r="P32" s="2"/>
      <c r="Q32" s="1" t="s">
        <v>548</v>
      </c>
      <c r="R32" s="1" t="s">
        <v>549</v>
      </c>
      <c r="S32" s="3" t="s">
        <v>919</v>
      </c>
    </row>
    <row r="33" spans="1:19">
      <c r="A33" s="7">
        <v>44459.725337951386</v>
      </c>
      <c r="B33" s="4" t="s">
        <v>111</v>
      </c>
      <c r="C33" s="3">
        <v>1997</v>
      </c>
      <c r="D33" s="3"/>
      <c r="E33" s="3" t="s">
        <v>19</v>
      </c>
      <c r="F33" s="3" t="s">
        <v>54</v>
      </c>
      <c r="G33" s="3" t="s">
        <v>112</v>
      </c>
      <c r="H33" s="3" t="s">
        <v>113</v>
      </c>
      <c r="I33" s="5">
        <v>28909</v>
      </c>
      <c r="J33" s="3" t="s">
        <v>114</v>
      </c>
      <c r="K33" s="4" t="s">
        <v>115</v>
      </c>
      <c r="L33" s="3" t="s">
        <v>116</v>
      </c>
      <c r="M33" s="3" t="s">
        <v>1</v>
      </c>
      <c r="N33" s="3" t="s">
        <v>6</v>
      </c>
      <c r="O33" s="3" t="s">
        <v>7</v>
      </c>
      <c r="P33" s="3" t="s">
        <v>117</v>
      </c>
      <c r="Q33" s="1" t="s">
        <v>118</v>
      </c>
      <c r="R33" s="1" t="s">
        <v>119</v>
      </c>
      <c r="S33" s="3" t="s">
        <v>919</v>
      </c>
    </row>
    <row r="34" spans="1:19">
      <c r="A34" s="7">
        <v>44462.665996018521</v>
      </c>
      <c r="B34" s="3">
        <v>479404</v>
      </c>
      <c r="C34" s="3">
        <v>1997</v>
      </c>
      <c r="D34" s="3">
        <v>2001</v>
      </c>
      <c r="E34" s="3" t="s">
        <v>19</v>
      </c>
      <c r="F34" s="3" t="s">
        <v>437</v>
      </c>
      <c r="G34" s="3" t="s">
        <v>480</v>
      </c>
      <c r="H34" s="3" t="s">
        <v>370</v>
      </c>
      <c r="I34" s="5">
        <v>27267</v>
      </c>
      <c r="J34" s="3" t="s">
        <v>481</v>
      </c>
      <c r="K34" s="4" t="s">
        <v>482</v>
      </c>
      <c r="L34" s="3" t="s">
        <v>483</v>
      </c>
      <c r="M34" s="3" t="s">
        <v>1</v>
      </c>
      <c r="N34" s="3" t="s">
        <v>6</v>
      </c>
      <c r="O34" s="3" t="s">
        <v>484</v>
      </c>
      <c r="P34" s="3" t="s">
        <v>8</v>
      </c>
      <c r="Q34" s="1" t="s">
        <v>485</v>
      </c>
      <c r="R34" s="1" t="s">
        <v>486</v>
      </c>
      <c r="S34" s="3" t="s">
        <v>919</v>
      </c>
    </row>
    <row r="35" spans="1:19">
      <c r="A35" s="7">
        <v>44456.648635937498</v>
      </c>
      <c r="B35" s="3">
        <v>1792436</v>
      </c>
      <c r="C35" s="3">
        <v>1987</v>
      </c>
      <c r="D35" s="3">
        <v>2003</v>
      </c>
      <c r="E35" s="3" t="s">
        <v>4</v>
      </c>
      <c r="F35" s="3" t="s">
        <v>643</v>
      </c>
      <c r="G35" s="3" t="s">
        <v>198</v>
      </c>
      <c r="H35" s="3" t="s">
        <v>644</v>
      </c>
      <c r="I35" s="5">
        <v>24637</v>
      </c>
      <c r="J35" s="3" t="s">
        <v>645</v>
      </c>
      <c r="K35" s="4" t="s">
        <v>646</v>
      </c>
      <c r="L35" s="3" t="s">
        <v>647</v>
      </c>
      <c r="M35" s="3" t="s">
        <v>1</v>
      </c>
      <c r="N35" s="3" t="s">
        <v>6</v>
      </c>
      <c r="O35" s="3" t="s">
        <v>7</v>
      </c>
      <c r="P35" s="3" t="s">
        <v>5</v>
      </c>
      <c r="Q35" s="1" t="s">
        <v>648</v>
      </c>
      <c r="R35" s="1" t="s">
        <v>649</v>
      </c>
      <c r="S35" s="3" t="s">
        <v>919</v>
      </c>
    </row>
    <row r="36" spans="1:19">
      <c r="A36" s="7">
        <v>44461.625924733795</v>
      </c>
      <c r="B36" s="3">
        <v>11672600</v>
      </c>
      <c r="C36" s="3">
        <v>1989</v>
      </c>
      <c r="D36" s="3">
        <v>2003</v>
      </c>
      <c r="E36" s="3" t="s">
        <v>4</v>
      </c>
      <c r="F36" s="3" t="s">
        <v>4</v>
      </c>
      <c r="G36" s="3" t="s">
        <v>337</v>
      </c>
      <c r="H36" s="3" t="s">
        <v>284</v>
      </c>
      <c r="I36" s="5">
        <v>26051</v>
      </c>
      <c r="J36" s="3" t="s">
        <v>2</v>
      </c>
      <c r="K36" s="4" t="s">
        <v>338</v>
      </c>
      <c r="L36" s="3" t="s">
        <v>339</v>
      </c>
      <c r="M36" s="3" t="s">
        <v>1</v>
      </c>
      <c r="N36" s="3" t="s">
        <v>6</v>
      </c>
      <c r="O36" s="3" t="s">
        <v>44</v>
      </c>
      <c r="P36" s="3" t="s">
        <v>7</v>
      </c>
      <c r="Q36" s="1" t="s">
        <v>340</v>
      </c>
      <c r="R36" s="1" t="s">
        <v>341</v>
      </c>
      <c r="S36" s="3" t="s">
        <v>919</v>
      </c>
    </row>
    <row r="37" spans="1:19">
      <c r="A37" s="7">
        <v>44458.545221689812</v>
      </c>
      <c r="B37" s="4" t="s">
        <v>650</v>
      </c>
      <c r="C37" s="3">
        <v>2000</v>
      </c>
      <c r="D37" s="3">
        <v>2004</v>
      </c>
      <c r="E37" s="3" t="s">
        <v>4</v>
      </c>
      <c r="F37" s="3" t="s">
        <v>28</v>
      </c>
      <c r="G37" s="3" t="s">
        <v>651</v>
      </c>
      <c r="H37" s="3" t="s">
        <v>652</v>
      </c>
      <c r="I37" s="5">
        <v>29587</v>
      </c>
      <c r="J37" s="3" t="s">
        <v>471</v>
      </c>
      <c r="K37" s="4" t="s">
        <v>653</v>
      </c>
      <c r="L37" s="3" t="s">
        <v>654</v>
      </c>
      <c r="M37" s="3" t="s">
        <v>1</v>
      </c>
      <c r="N37" s="3" t="s">
        <v>6</v>
      </c>
      <c r="O37" s="3" t="s">
        <v>7</v>
      </c>
      <c r="P37" s="3" t="s">
        <v>8</v>
      </c>
      <c r="Q37" s="1" t="s">
        <v>655</v>
      </c>
      <c r="R37" s="1" t="s">
        <v>656</v>
      </c>
      <c r="S37" s="3" t="s">
        <v>919</v>
      </c>
    </row>
    <row r="38" spans="1:19">
      <c r="A38" s="7">
        <v>44462.996134606481</v>
      </c>
      <c r="B38" s="4" t="s">
        <v>573</v>
      </c>
      <c r="C38" s="3">
        <v>2000</v>
      </c>
      <c r="D38" s="3">
        <v>2004</v>
      </c>
      <c r="E38" s="3" t="s">
        <v>19</v>
      </c>
      <c r="F38" s="3" t="s">
        <v>574</v>
      </c>
      <c r="G38" s="3" t="s">
        <v>575</v>
      </c>
      <c r="H38" s="3" t="s">
        <v>576</v>
      </c>
      <c r="I38" s="5">
        <v>30008</v>
      </c>
      <c r="J38" s="3" t="s">
        <v>577</v>
      </c>
      <c r="K38" s="4" t="s">
        <v>578</v>
      </c>
      <c r="L38" s="3" t="s">
        <v>579</v>
      </c>
      <c r="M38" s="3" t="s">
        <v>1</v>
      </c>
      <c r="N38" s="3" t="s">
        <v>6</v>
      </c>
      <c r="O38" s="3" t="s">
        <v>5</v>
      </c>
      <c r="P38" s="3" t="s">
        <v>11</v>
      </c>
      <c r="Q38" s="1" t="s">
        <v>580</v>
      </c>
      <c r="R38" s="1" t="s">
        <v>581</v>
      </c>
      <c r="S38" s="3" t="s">
        <v>919</v>
      </c>
    </row>
    <row r="39" spans="1:19">
      <c r="A39" s="7">
        <v>44456.640408240739</v>
      </c>
      <c r="B39" s="4" t="s">
        <v>657</v>
      </c>
      <c r="C39" s="3">
        <v>2001</v>
      </c>
      <c r="D39" s="3">
        <v>2005</v>
      </c>
      <c r="E39" s="3" t="s">
        <v>4</v>
      </c>
      <c r="F39" s="3" t="s">
        <v>4</v>
      </c>
      <c r="G39" s="3" t="s">
        <v>658</v>
      </c>
      <c r="H39" s="3" t="s">
        <v>449</v>
      </c>
      <c r="I39" s="5">
        <v>30705</v>
      </c>
      <c r="J39" s="3" t="s">
        <v>2</v>
      </c>
      <c r="K39" s="4" t="s">
        <v>659</v>
      </c>
      <c r="L39" s="3" t="s">
        <v>660</v>
      </c>
      <c r="M39" s="3" t="s">
        <v>1</v>
      </c>
      <c r="N39" s="3" t="s">
        <v>6</v>
      </c>
      <c r="O39" s="3" t="s">
        <v>7</v>
      </c>
      <c r="P39" s="3" t="s">
        <v>8</v>
      </c>
      <c r="Q39" s="1" t="s">
        <v>661</v>
      </c>
      <c r="R39" s="1" t="s">
        <v>662</v>
      </c>
      <c r="S39" s="3" t="s">
        <v>919</v>
      </c>
    </row>
    <row r="40" spans="1:19">
      <c r="A40" s="7">
        <v>44462.551223518516</v>
      </c>
      <c r="B40" s="3" t="s">
        <v>450</v>
      </c>
      <c r="C40" s="3">
        <v>2001</v>
      </c>
      <c r="D40" s="3">
        <v>2005</v>
      </c>
      <c r="E40" s="3" t="s">
        <v>4</v>
      </c>
      <c r="F40" s="3" t="s">
        <v>45</v>
      </c>
      <c r="G40" s="3" t="s">
        <v>451</v>
      </c>
      <c r="H40" s="3" t="s">
        <v>452</v>
      </c>
      <c r="I40" s="5">
        <v>27648</v>
      </c>
      <c r="J40" s="3" t="s">
        <v>432</v>
      </c>
      <c r="K40" s="4" t="s">
        <v>453</v>
      </c>
      <c r="L40" s="3" t="s">
        <v>454</v>
      </c>
      <c r="M40" s="3" t="s">
        <v>1</v>
      </c>
      <c r="N40" s="3" t="s">
        <v>6</v>
      </c>
      <c r="O40" s="3" t="s">
        <v>5</v>
      </c>
      <c r="P40" s="3" t="s">
        <v>8</v>
      </c>
      <c r="Q40" s="1" t="s">
        <v>455</v>
      </c>
      <c r="R40" s="1" t="s">
        <v>456</v>
      </c>
      <c r="S40" s="3" t="s">
        <v>919</v>
      </c>
    </row>
    <row r="41" spans="1:19">
      <c r="A41" s="7">
        <v>44458.921761469908</v>
      </c>
      <c r="B41" s="3">
        <v>3498346</v>
      </c>
      <c r="C41" s="3">
        <v>2002</v>
      </c>
      <c r="D41" s="3">
        <v>2006</v>
      </c>
      <c r="E41" s="3" t="s">
        <v>4</v>
      </c>
      <c r="F41" s="3" t="s">
        <v>855</v>
      </c>
      <c r="G41" s="3" t="s">
        <v>856</v>
      </c>
      <c r="H41" s="3" t="s">
        <v>857</v>
      </c>
      <c r="I41" s="5">
        <v>30388</v>
      </c>
      <c r="J41" s="3" t="s">
        <v>858</v>
      </c>
      <c r="K41" s="4" t="s">
        <v>859</v>
      </c>
      <c r="L41" s="3" t="s">
        <v>860</v>
      </c>
      <c r="M41" s="3" t="s">
        <v>1</v>
      </c>
      <c r="N41" s="3" t="s">
        <v>6</v>
      </c>
      <c r="O41" s="3" t="s">
        <v>5</v>
      </c>
      <c r="P41" s="3" t="s">
        <v>7</v>
      </c>
      <c r="Q41" s="1" t="s">
        <v>861</v>
      </c>
      <c r="R41" s="1" t="s">
        <v>862</v>
      </c>
      <c r="S41" s="3" t="s">
        <v>919</v>
      </c>
    </row>
    <row r="42" spans="1:19">
      <c r="A42" s="7">
        <v>44459.424747210651</v>
      </c>
      <c r="B42" s="4" t="s">
        <v>863</v>
      </c>
      <c r="C42" s="3">
        <v>2002</v>
      </c>
      <c r="D42" s="3">
        <v>2006</v>
      </c>
      <c r="E42" s="3" t="s">
        <v>4</v>
      </c>
      <c r="F42" s="3" t="s">
        <v>28</v>
      </c>
      <c r="G42" s="3" t="s">
        <v>864</v>
      </c>
      <c r="H42" s="3" t="s">
        <v>865</v>
      </c>
      <c r="I42" s="5">
        <v>30317</v>
      </c>
      <c r="J42" s="3" t="s">
        <v>2</v>
      </c>
      <c r="K42" s="4" t="s">
        <v>866</v>
      </c>
      <c r="L42" s="3" t="s">
        <v>867</v>
      </c>
      <c r="M42" s="3" t="s">
        <v>1</v>
      </c>
      <c r="N42" s="3" t="s">
        <v>6</v>
      </c>
      <c r="O42" s="3" t="s">
        <v>7</v>
      </c>
      <c r="P42" s="2"/>
      <c r="Q42" s="1" t="s">
        <v>868</v>
      </c>
      <c r="R42" s="1" t="s">
        <v>869</v>
      </c>
      <c r="S42" s="3" t="s">
        <v>919</v>
      </c>
    </row>
    <row r="43" spans="1:19">
      <c r="A43" s="7">
        <v>44460.822859351851</v>
      </c>
      <c r="B43" s="4" t="s">
        <v>265</v>
      </c>
      <c r="C43" s="3">
        <v>2002</v>
      </c>
      <c r="D43" s="3">
        <v>2006</v>
      </c>
      <c r="E43" s="3" t="s">
        <v>4</v>
      </c>
      <c r="F43" s="3" t="s">
        <v>3</v>
      </c>
      <c r="G43" s="3" t="s">
        <v>172</v>
      </c>
      <c r="H43" s="3" t="s">
        <v>266</v>
      </c>
      <c r="I43" s="5">
        <v>30718</v>
      </c>
      <c r="J43" s="3" t="s">
        <v>2</v>
      </c>
      <c r="K43" s="4" t="s">
        <v>267</v>
      </c>
      <c r="L43" s="3" t="s">
        <v>268</v>
      </c>
      <c r="M43" s="3" t="s">
        <v>1</v>
      </c>
      <c r="N43" s="3" t="s">
        <v>6</v>
      </c>
      <c r="O43" s="2"/>
      <c r="P43" s="2"/>
      <c r="Q43" s="1" t="s">
        <v>269</v>
      </c>
      <c r="R43" s="1" t="s">
        <v>270</v>
      </c>
      <c r="S43" s="3" t="s">
        <v>919</v>
      </c>
    </row>
    <row r="44" spans="1:19">
      <c r="A44" s="7">
        <v>44460.916551238421</v>
      </c>
      <c r="B44" s="3">
        <v>4932720</v>
      </c>
      <c r="C44" s="3">
        <v>2002</v>
      </c>
      <c r="D44" s="3">
        <v>2006</v>
      </c>
      <c r="E44" s="3" t="s">
        <v>19</v>
      </c>
      <c r="F44" s="3" t="s">
        <v>34</v>
      </c>
      <c r="G44" s="3" t="s">
        <v>292</v>
      </c>
      <c r="H44" s="3" t="s">
        <v>293</v>
      </c>
      <c r="I44" s="5">
        <v>30883</v>
      </c>
      <c r="J44" s="3" t="s">
        <v>24</v>
      </c>
      <c r="K44" s="4" t="s">
        <v>294</v>
      </c>
      <c r="L44" s="3" t="s">
        <v>295</v>
      </c>
      <c r="M44" s="3" t="s">
        <v>1</v>
      </c>
      <c r="N44" s="3" t="s">
        <v>6</v>
      </c>
      <c r="O44" s="3" t="s">
        <v>296</v>
      </c>
      <c r="P44" s="3" t="s">
        <v>297</v>
      </c>
      <c r="Q44" s="1" t="s">
        <v>298</v>
      </c>
      <c r="R44" s="1" t="s">
        <v>299</v>
      </c>
      <c r="S44" s="3" t="s">
        <v>919</v>
      </c>
    </row>
    <row r="45" spans="1:19">
      <c r="A45" s="7">
        <v>44461.709449212962</v>
      </c>
      <c r="B45" s="4" t="s">
        <v>377</v>
      </c>
      <c r="C45" s="3">
        <v>2002</v>
      </c>
      <c r="D45" s="3">
        <v>2006</v>
      </c>
      <c r="E45" s="3" t="s">
        <v>4</v>
      </c>
      <c r="F45" s="3" t="s">
        <v>21</v>
      </c>
      <c r="G45" s="3" t="s">
        <v>228</v>
      </c>
      <c r="H45" s="3" t="s">
        <v>18</v>
      </c>
      <c r="I45" s="5">
        <v>29465</v>
      </c>
      <c r="J45" s="3" t="s">
        <v>2</v>
      </c>
      <c r="K45" s="4" t="s">
        <v>378</v>
      </c>
      <c r="L45" s="3" t="s">
        <v>379</v>
      </c>
      <c r="M45" s="3" t="s">
        <v>1</v>
      </c>
      <c r="N45" s="3" t="s">
        <v>6</v>
      </c>
      <c r="O45" s="3" t="s">
        <v>5</v>
      </c>
      <c r="P45" s="3" t="s">
        <v>8</v>
      </c>
      <c r="Q45" s="1" t="s">
        <v>380</v>
      </c>
      <c r="R45" s="1" t="s">
        <v>381</v>
      </c>
      <c r="S45" s="3" t="s">
        <v>919</v>
      </c>
    </row>
    <row r="46" spans="1:19">
      <c r="A46" s="7">
        <v>44462.60514806713</v>
      </c>
      <c r="B46" s="3">
        <v>34194094</v>
      </c>
      <c r="C46" s="3">
        <v>2002</v>
      </c>
      <c r="D46" s="3">
        <v>2006</v>
      </c>
      <c r="E46" s="3" t="s">
        <v>19</v>
      </c>
      <c r="F46" s="3" t="s">
        <v>458</v>
      </c>
      <c r="G46" s="3" t="s">
        <v>459</v>
      </c>
      <c r="H46" s="3" t="s">
        <v>388</v>
      </c>
      <c r="I46" s="5">
        <v>28660</v>
      </c>
      <c r="J46" s="3" t="s">
        <v>460</v>
      </c>
      <c r="K46" s="4" t="s">
        <v>461</v>
      </c>
      <c r="L46" s="3" t="s">
        <v>462</v>
      </c>
      <c r="M46" s="3" t="s">
        <v>1</v>
      </c>
      <c r="N46" s="3" t="s">
        <v>6</v>
      </c>
      <c r="O46" s="3" t="s">
        <v>463</v>
      </c>
      <c r="P46" s="3" t="s">
        <v>7</v>
      </c>
      <c r="Q46" s="1" t="s">
        <v>464</v>
      </c>
      <c r="R46" s="1" t="s">
        <v>465</v>
      </c>
      <c r="S46" s="3" t="s">
        <v>919</v>
      </c>
    </row>
    <row r="47" spans="1:19">
      <c r="A47" s="7">
        <v>44457.026445069445</v>
      </c>
      <c r="B47" s="3">
        <v>4106516</v>
      </c>
      <c r="C47" s="3">
        <v>2004</v>
      </c>
      <c r="D47" s="3">
        <v>2008</v>
      </c>
      <c r="E47" s="3" t="s">
        <v>4</v>
      </c>
      <c r="F47" s="3" t="s">
        <v>678</v>
      </c>
      <c r="G47" s="3" t="s">
        <v>679</v>
      </c>
      <c r="H47" s="3" t="s">
        <v>680</v>
      </c>
      <c r="I47" s="5">
        <v>31591</v>
      </c>
      <c r="J47" s="3" t="s">
        <v>2</v>
      </c>
      <c r="K47" s="4" t="s">
        <v>681</v>
      </c>
      <c r="L47" s="3" t="s">
        <v>682</v>
      </c>
      <c r="M47" s="3" t="s">
        <v>1</v>
      </c>
      <c r="N47" s="3" t="s">
        <v>6</v>
      </c>
      <c r="O47" s="3" t="s">
        <v>5</v>
      </c>
      <c r="P47" s="3" t="s">
        <v>7</v>
      </c>
      <c r="Q47" s="1" t="s">
        <v>683</v>
      </c>
      <c r="R47" s="1" t="s">
        <v>684</v>
      </c>
      <c r="S47" s="3" t="s">
        <v>919</v>
      </c>
    </row>
    <row r="48" spans="1:19">
      <c r="A48" s="7">
        <v>44458.264435555553</v>
      </c>
      <c r="B48" s="3">
        <v>4111540</v>
      </c>
      <c r="C48" s="3">
        <v>2004</v>
      </c>
      <c r="D48" s="3">
        <v>2008</v>
      </c>
      <c r="E48" s="3" t="s">
        <v>4</v>
      </c>
      <c r="F48" s="3" t="s">
        <v>3</v>
      </c>
      <c r="G48" s="3" t="s">
        <v>685</v>
      </c>
      <c r="H48" s="3" t="s">
        <v>160</v>
      </c>
      <c r="I48" s="5">
        <v>30724</v>
      </c>
      <c r="J48" s="3" t="s">
        <v>32</v>
      </c>
      <c r="K48" s="4" t="s">
        <v>686</v>
      </c>
      <c r="L48" s="3" t="s">
        <v>687</v>
      </c>
      <c r="M48" s="3" t="s">
        <v>1</v>
      </c>
      <c r="N48" s="3" t="s">
        <v>6</v>
      </c>
      <c r="O48" s="3" t="s">
        <v>7</v>
      </c>
      <c r="P48" s="3" t="s">
        <v>5</v>
      </c>
      <c r="Q48" s="1" t="s">
        <v>688</v>
      </c>
      <c r="R48" s="1" t="s">
        <v>689</v>
      </c>
      <c r="S48" s="3" t="s">
        <v>919</v>
      </c>
    </row>
    <row r="49" spans="1:19">
      <c r="A49" s="7">
        <v>44460.708665462967</v>
      </c>
      <c r="B49" s="3">
        <v>4113096</v>
      </c>
      <c r="C49" s="3">
        <v>2006</v>
      </c>
      <c r="D49" s="3">
        <v>2009</v>
      </c>
      <c r="E49" s="3" t="s">
        <v>4</v>
      </c>
      <c r="F49" s="3" t="s">
        <v>27</v>
      </c>
      <c r="G49" s="3" t="s">
        <v>246</v>
      </c>
      <c r="H49" s="3" t="s">
        <v>247</v>
      </c>
      <c r="I49" s="5">
        <v>31544</v>
      </c>
      <c r="J49" s="3" t="s">
        <v>171</v>
      </c>
      <c r="K49" s="4" t="s">
        <v>248</v>
      </c>
      <c r="L49" s="3" t="s">
        <v>249</v>
      </c>
      <c r="M49" s="3" t="s">
        <v>1</v>
      </c>
      <c r="N49" s="3" t="s">
        <v>6</v>
      </c>
      <c r="O49" s="3" t="s">
        <v>6</v>
      </c>
      <c r="P49" s="3" t="s">
        <v>6</v>
      </c>
      <c r="Q49" s="1" t="s">
        <v>250</v>
      </c>
      <c r="R49" s="1" t="s">
        <v>251</v>
      </c>
      <c r="S49" s="3" t="s">
        <v>919</v>
      </c>
    </row>
    <row r="50" spans="1:19">
      <c r="A50" s="7">
        <v>44455.724146678243</v>
      </c>
      <c r="B50" s="3">
        <v>5319441268</v>
      </c>
      <c r="C50" s="3">
        <v>2006</v>
      </c>
      <c r="D50" s="3">
        <v>2010</v>
      </c>
      <c r="E50" s="3" t="s">
        <v>4</v>
      </c>
      <c r="F50" s="3" t="s">
        <v>708</v>
      </c>
      <c r="G50" s="3" t="s">
        <v>709</v>
      </c>
      <c r="H50" s="3" t="s">
        <v>231</v>
      </c>
      <c r="I50" s="5">
        <v>31508</v>
      </c>
      <c r="J50" s="3" t="s">
        <v>710</v>
      </c>
      <c r="K50" s="4" t="s">
        <v>711</v>
      </c>
      <c r="L50" s="3" t="s">
        <v>712</v>
      </c>
      <c r="M50" s="3" t="s">
        <v>1</v>
      </c>
      <c r="N50" s="3" t="s">
        <v>6</v>
      </c>
      <c r="O50" s="3" t="s">
        <v>5</v>
      </c>
      <c r="P50" s="3" t="s">
        <v>8</v>
      </c>
      <c r="Q50" s="1" t="s">
        <v>713</v>
      </c>
      <c r="R50" s="1" t="s">
        <v>714</v>
      </c>
      <c r="S50" s="3" t="s">
        <v>919</v>
      </c>
    </row>
    <row r="51" spans="1:19">
      <c r="A51" s="7">
        <v>44460.710325046297</v>
      </c>
      <c r="B51" s="3">
        <v>4066747</v>
      </c>
      <c r="C51" s="3">
        <v>2007</v>
      </c>
      <c r="D51" s="3">
        <v>2011</v>
      </c>
      <c r="E51" s="3" t="s">
        <v>19</v>
      </c>
      <c r="F51" s="3" t="s">
        <v>252</v>
      </c>
      <c r="G51" s="3" t="s">
        <v>253</v>
      </c>
      <c r="H51" s="3" t="s">
        <v>90</v>
      </c>
      <c r="I51" s="5">
        <v>31399</v>
      </c>
      <c r="J51" s="3" t="s">
        <v>43</v>
      </c>
      <c r="K51" s="4" t="s">
        <v>254</v>
      </c>
      <c r="L51" s="3" t="s">
        <v>255</v>
      </c>
      <c r="M51" s="3" t="s">
        <v>1</v>
      </c>
      <c r="N51" s="3" t="s">
        <v>6</v>
      </c>
      <c r="O51" s="3" t="s">
        <v>5</v>
      </c>
      <c r="P51" s="3" t="s">
        <v>7</v>
      </c>
      <c r="Q51" s="1" t="s">
        <v>256</v>
      </c>
      <c r="R51" s="1" t="s">
        <v>257</v>
      </c>
      <c r="S51" s="3" t="s">
        <v>919</v>
      </c>
    </row>
    <row r="52" spans="1:19">
      <c r="A52" s="7">
        <v>44460.751330636573</v>
      </c>
      <c r="B52" s="4" t="s">
        <v>258</v>
      </c>
      <c r="C52" s="3">
        <v>2007</v>
      </c>
      <c r="D52" s="3">
        <v>2011</v>
      </c>
      <c r="E52" s="3" t="s">
        <v>4</v>
      </c>
      <c r="F52" s="3" t="s">
        <v>27</v>
      </c>
      <c r="G52" s="3" t="s">
        <v>259</v>
      </c>
      <c r="H52" s="3" t="s">
        <v>260</v>
      </c>
      <c r="I52" s="5">
        <v>30125</v>
      </c>
      <c r="J52" s="3" t="s">
        <v>24</v>
      </c>
      <c r="K52" s="4" t="s">
        <v>261</v>
      </c>
      <c r="L52" s="3" t="s">
        <v>262</v>
      </c>
      <c r="M52" s="3" t="s">
        <v>1</v>
      </c>
      <c r="N52" s="3" t="s">
        <v>6</v>
      </c>
      <c r="O52" s="3" t="s">
        <v>11</v>
      </c>
      <c r="P52" s="3" t="s">
        <v>39</v>
      </c>
      <c r="Q52" s="1" t="s">
        <v>263</v>
      </c>
      <c r="R52" s="1" t="s">
        <v>264</v>
      </c>
      <c r="S52" s="3" t="s">
        <v>919</v>
      </c>
    </row>
    <row r="53" spans="1:19">
      <c r="A53" s="7">
        <v>44461.708520046297</v>
      </c>
      <c r="B53" s="3">
        <v>4113952</v>
      </c>
      <c r="C53" s="3">
        <v>2006</v>
      </c>
      <c r="D53" s="3">
        <v>2011</v>
      </c>
      <c r="E53" s="3" t="s">
        <v>19</v>
      </c>
      <c r="F53" s="3" t="s">
        <v>371</v>
      </c>
      <c r="G53" s="3" t="s">
        <v>98</v>
      </c>
      <c r="H53" s="3" t="s">
        <v>202</v>
      </c>
      <c r="I53" s="5">
        <v>29363</v>
      </c>
      <c r="J53" s="3" t="s">
        <v>372</v>
      </c>
      <c r="K53" s="4" t="s">
        <v>373</v>
      </c>
      <c r="L53" s="3" t="s">
        <v>374</v>
      </c>
      <c r="M53" s="3" t="s">
        <v>1</v>
      </c>
      <c r="N53" s="3" t="s">
        <v>6</v>
      </c>
      <c r="O53" s="3" t="s">
        <v>7</v>
      </c>
      <c r="P53" s="3" t="s">
        <v>5</v>
      </c>
      <c r="Q53" s="1" t="s">
        <v>375</v>
      </c>
      <c r="R53" s="1" t="s">
        <v>376</v>
      </c>
      <c r="S53" s="3" t="s">
        <v>919</v>
      </c>
    </row>
    <row r="54" spans="1:19">
      <c r="A54" s="7">
        <v>44462.459111504635</v>
      </c>
      <c r="B54" s="3">
        <v>4113959</v>
      </c>
      <c r="C54" s="3">
        <v>2011</v>
      </c>
      <c r="D54" s="3">
        <v>2011</v>
      </c>
      <c r="E54" s="3" t="s">
        <v>4</v>
      </c>
      <c r="F54" s="3" t="s">
        <v>4</v>
      </c>
      <c r="G54" s="3" t="s">
        <v>438</v>
      </c>
      <c r="H54" s="3" t="s">
        <v>439</v>
      </c>
      <c r="I54" s="5">
        <v>27180</v>
      </c>
      <c r="J54" s="3" t="s">
        <v>2</v>
      </c>
      <c r="K54" s="4" t="s">
        <v>440</v>
      </c>
      <c r="L54" s="3" t="s">
        <v>441</v>
      </c>
      <c r="M54" s="3" t="s">
        <v>1</v>
      </c>
      <c r="N54" s="3" t="s">
        <v>6</v>
      </c>
      <c r="O54" s="3" t="s">
        <v>8</v>
      </c>
      <c r="P54" s="3" t="s">
        <v>5</v>
      </c>
      <c r="Q54" s="1" t="s">
        <v>442</v>
      </c>
      <c r="R54" s="1" t="s">
        <v>443</v>
      </c>
      <c r="S54" s="3" t="s">
        <v>919</v>
      </c>
    </row>
    <row r="55" spans="1:19">
      <c r="A55" s="7">
        <v>44462.765185185184</v>
      </c>
      <c r="B55" s="3">
        <v>4062826</v>
      </c>
      <c r="C55" s="3">
        <v>2007</v>
      </c>
      <c r="D55" s="3">
        <v>2011</v>
      </c>
      <c r="E55" s="3" t="s">
        <v>4</v>
      </c>
      <c r="F55" s="3" t="s">
        <v>3</v>
      </c>
      <c r="G55" s="3" t="s">
        <v>509</v>
      </c>
      <c r="H55" s="3" t="s">
        <v>100</v>
      </c>
      <c r="I55" s="5">
        <v>32521</v>
      </c>
      <c r="J55" s="3" t="s">
        <v>2</v>
      </c>
      <c r="K55" s="4" t="s">
        <v>510</v>
      </c>
      <c r="L55" s="3" t="s">
        <v>511</v>
      </c>
      <c r="M55" s="3" t="s">
        <v>1</v>
      </c>
      <c r="N55" s="3" t="s">
        <v>6</v>
      </c>
      <c r="O55" s="3" t="s">
        <v>14</v>
      </c>
      <c r="P55" s="3" t="s">
        <v>5</v>
      </c>
      <c r="Q55" s="1" t="s">
        <v>512</v>
      </c>
      <c r="R55" s="1" t="s">
        <v>513</v>
      </c>
      <c r="S55" s="3" t="s">
        <v>919</v>
      </c>
    </row>
    <row r="56" spans="1:19">
      <c r="A56" s="7">
        <v>44459.665069756942</v>
      </c>
      <c r="B56" s="3">
        <v>4050402</v>
      </c>
      <c r="C56" s="3">
        <v>2008</v>
      </c>
      <c r="D56" s="3">
        <v>2012</v>
      </c>
      <c r="E56" s="3" t="s">
        <v>4</v>
      </c>
      <c r="F56" s="3" t="s">
        <v>3</v>
      </c>
      <c r="G56" s="3" t="s">
        <v>870</v>
      </c>
      <c r="H56" s="3" t="s">
        <v>108</v>
      </c>
      <c r="I56" s="5">
        <v>33010</v>
      </c>
      <c r="J56" s="3" t="s">
        <v>2</v>
      </c>
      <c r="K56" s="4" t="s">
        <v>871</v>
      </c>
      <c r="L56" s="3" t="s">
        <v>872</v>
      </c>
      <c r="M56" s="3" t="s">
        <v>1</v>
      </c>
      <c r="N56" s="3" t="s">
        <v>6</v>
      </c>
      <c r="O56" s="3" t="s">
        <v>7</v>
      </c>
      <c r="P56" s="2"/>
      <c r="Q56" s="1" t="s">
        <v>873</v>
      </c>
      <c r="R56" s="1" t="s">
        <v>874</v>
      </c>
      <c r="S56" s="3" t="s">
        <v>919</v>
      </c>
    </row>
    <row r="57" spans="1:19">
      <c r="A57" s="7">
        <v>44461.487654791665</v>
      </c>
      <c r="B57" s="3">
        <v>4114821</v>
      </c>
      <c r="C57" s="3">
        <v>2006</v>
      </c>
      <c r="D57" s="3">
        <v>2012</v>
      </c>
      <c r="E57" s="3" t="s">
        <v>4</v>
      </c>
      <c r="F57" s="3" t="s">
        <v>27</v>
      </c>
      <c r="G57" s="3" t="s">
        <v>309</v>
      </c>
      <c r="H57" s="3" t="s">
        <v>94</v>
      </c>
      <c r="I57" s="5">
        <v>30728</v>
      </c>
      <c r="J57" s="3" t="s">
        <v>2</v>
      </c>
      <c r="K57" s="4" t="s">
        <v>310</v>
      </c>
      <c r="L57" s="3" t="s">
        <v>311</v>
      </c>
      <c r="M57" s="3" t="s">
        <v>1</v>
      </c>
      <c r="N57" s="3" t="s">
        <v>6</v>
      </c>
      <c r="O57" s="3" t="s">
        <v>5</v>
      </c>
      <c r="P57" s="3" t="s">
        <v>11</v>
      </c>
      <c r="Q57" s="1" t="s">
        <v>312</v>
      </c>
      <c r="R57" s="1" t="s">
        <v>313</v>
      </c>
      <c r="S57" s="3" t="s">
        <v>919</v>
      </c>
    </row>
    <row r="58" spans="1:19">
      <c r="A58" s="7">
        <v>44461.78313862269</v>
      </c>
      <c r="B58" s="3">
        <v>4050397</v>
      </c>
      <c r="C58" s="3">
        <v>2008</v>
      </c>
      <c r="D58" s="3">
        <v>2012</v>
      </c>
      <c r="E58" s="3" t="s">
        <v>4</v>
      </c>
      <c r="F58" s="3" t="s">
        <v>9</v>
      </c>
      <c r="G58" s="3" t="s">
        <v>401</v>
      </c>
      <c r="H58" s="3" t="s">
        <v>402</v>
      </c>
      <c r="I58" s="5">
        <v>33068</v>
      </c>
      <c r="J58" s="3" t="s">
        <v>2</v>
      </c>
      <c r="K58" s="4" t="s">
        <v>403</v>
      </c>
      <c r="L58" s="3" t="s">
        <v>404</v>
      </c>
      <c r="M58" s="3" t="s">
        <v>1</v>
      </c>
      <c r="N58" s="3" t="s">
        <v>6</v>
      </c>
      <c r="O58" s="3" t="s">
        <v>5</v>
      </c>
      <c r="P58" s="3" t="s">
        <v>7</v>
      </c>
      <c r="Q58" s="1" t="s">
        <v>405</v>
      </c>
      <c r="R58" s="1" t="s">
        <v>406</v>
      </c>
      <c r="S58" s="3" t="s">
        <v>919</v>
      </c>
    </row>
    <row r="59" spans="1:19">
      <c r="A59" s="7">
        <v>44462.969111585648</v>
      </c>
      <c r="B59" s="3">
        <v>4020728</v>
      </c>
      <c r="C59" s="3">
        <v>2010</v>
      </c>
      <c r="D59" s="3">
        <v>2013</v>
      </c>
      <c r="E59" s="3" t="s">
        <v>19</v>
      </c>
      <c r="F59" s="3" t="s">
        <v>328</v>
      </c>
      <c r="G59" s="3" t="s">
        <v>558</v>
      </c>
      <c r="H59" s="3" t="s">
        <v>559</v>
      </c>
      <c r="I59" s="5">
        <v>23896</v>
      </c>
      <c r="J59" s="3" t="s">
        <v>560</v>
      </c>
      <c r="K59" s="4" t="s">
        <v>561</v>
      </c>
      <c r="L59" s="3" t="s">
        <v>562</v>
      </c>
      <c r="M59" s="3" t="s">
        <v>1</v>
      </c>
      <c r="N59" s="3" t="s">
        <v>6</v>
      </c>
      <c r="O59" s="3" t="s">
        <v>563</v>
      </c>
      <c r="P59" s="3" t="s">
        <v>329</v>
      </c>
      <c r="Q59" s="1" t="s">
        <v>564</v>
      </c>
      <c r="R59" s="1" t="s">
        <v>565</v>
      </c>
      <c r="S59" s="3" t="s">
        <v>919</v>
      </c>
    </row>
    <row r="60" spans="1:19">
      <c r="A60" s="7">
        <v>44459.487230347222</v>
      </c>
      <c r="B60" s="3">
        <v>4042564</v>
      </c>
      <c r="C60" s="3">
        <v>2011</v>
      </c>
      <c r="D60" s="3">
        <v>2014</v>
      </c>
      <c r="E60" s="3" t="s">
        <v>4</v>
      </c>
      <c r="F60" s="3" t="s">
        <v>3</v>
      </c>
      <c r="G60" s="3" t="s">
        <v>875</v>
      </c>
      <c r="H60" s="3" t="s">
        <v>58</v>
      </c>
      <c r="I60" s="5">
        <v>33389</v>
      </c>
      <c r="J60" s="3" t="s">
        <v>2</v>
      </c>
      <c r="K60" s="4" t="s">
        <v>876</v>
      </c>
      <c r="L60" s="3" t="s">
        <v>877</v>
      </c>
      <c r="M60" s="3" t="s">
        <v>1</v>
      </c>
      <c r="N60" s="3" t="s">
        <v>6</v>
      </c>
      <c r="O60" s="3" t="s">
        <v>7</v>
      </c>
      <c r="P60" s="3" t="s">
        <v>5</v>
      </c>
      <c r="Q60" s="1" t="s">
        <v>878</v>
      </c>
      <c r="R60" s="1" t="s">
        <v>879</v>
      </c>
      <c r="S60" s="3" t="s">
        <v>919</v>
      </c>
    </row>
    <row r="61" spans="1:19">
      <c r="A61" s="7">
        <v>44460.982562650461</v>
      </c>
      <c r="B61" s="3">
        <v>4042286</v>
      </c>
      <c r="C61" s="3">
        <v>2010</v>
      </c>
      <c r="D61" s="3">
        <v>2014</v>
      </c>
      <c r="E61" s="3" t="s">
        <v>4</v>
      </c>
      <c r="F61" s="3" t="s">
        <v>9</v>
      </c>
      <c r="G61" s="3" t="s">
        <v>301</v>
      </c>
      <c r="H61" s="3" t="s">
        <v>302</v>
      </c>
      <c r="I61" s="5">
        <v>33275</v>
      </c>
      <c r="J61" s="3" t="s">
        <v>2</v>
      </c>
      <c r="K61" s="4" t="s">
        <v>303</v>
      </c>
      <c r="L61" s="3" t="s">
        <v>304</v>
      </c>
      <c r="M61" s="3" t="s">
        <v>1</v>
      </c>
      <c r="N61" s="3" t="s">
        <v>6</v>
      </c>
      <c r="O61" s="3" t="s">
        <v>6</v>
      </c>
      <c r="P61" s="3" t="s">
        <v>6</v>
      </c>
      <c r="Q61" s="1" t="s">
        <v>305</v>
      </c>
      <c r="R61" s="1" t="s">
        <v>306</v>
      </c>
      <c r="S61" s="3" t="s">
        <v>919</v>
      </c>
    </row>
    <row r="62" spans="1:19">
      <c r="A62" s="7">
        <v>44459.635404537039</v>
      </c>
      <c r="B62" s="3">
        <v>4046085</v>
      </c>
      <c r="C62" s="3">
        <v>2011</v>
      </c>
      <c r="D62" s="3">
        <v>2015</v>
      </c>
      <c r="E62" s="3" t="s">
        <v>4</v>
      </c>
      <c r="F62" s="3" t="s">
        <v>107</v>
      </c>
      <c r="G62" s="3" t="s">
        <v>880</v>
      </c>
      <c r="H62" s="3" t="s">
        <v>881</v>
      </c>
      <c r="I62" s="5">
        <v>33728</v>
      </c>
      <c r="J62" s="3" t="s">
        <v>17</v>
      </c>
      <c r="K62" s="4" t="s">
        <v>882</v>
      </c>
      <c r="L62" s="3" t="s">
        <v>883</v>
      </c>
      <c r="M62" s="3" t="s">
        <v>1</v>
      </c>
      <c r="N62" s="3" t="s">
        <v>6</v>
      </c>
      <c r="O62" s="3" t="s">
        <v>7</v>
      </c>
      <c r="P62" s="3" t="s">
        <v>44</v>
      </c>
      <c r="Q62" s="1" t="s">
        <v>884</v>
      </c>
      <c r="R62" s="1" t="s">
        <v>885</v>
      </c>
      <c r="S62" s="3" t="s">
        <v>919</v>
      </c>
    </row>
    <row r="63" spans="1:19">
      <c r="A63" s="7">
        <v>44462.017184756944</v>
      </c>
      <c r="B63" s="3">
        <v>34052828</v>
      </c>
      <c r="C63" s="3">
        <v>2013</v>
      </c>
      <c r="D63" s="3">
        <v>2016</v>
      </c>
      <c r="E63" s="3" t="s">
        <v>4</v>
      </c>
      <c r="F63" s="3" t="s">
        <v>30</v>
      </c>
      <c r="G63" s="3" t="s">
        <v>431</v>
      </c>
      <c r="H63" s="3" t="s">
        <v>201</v>
      </c>
      <c r="I63" s="5">
        <v>34489</v>
      </c>
      <c r="J63" s="3" t="s">
        <v>432</v>
      </c>
      <c r="K63" s="4" t="s">
        <v>433</v>
      </c>
      <c r="L63" s="3" t="s">
        <v>434</v>
      </c>
      <c r="M63" s="3" t="s">
        <v>1</v>
      </c>
      <c r="N63" s="3" t="s">
        <v>6</v>
      </c>
      <c r="O63" s="3" t="s">
        <v>6</v>
      </c>
      <c r="P63" s="3" t="s">
        <v>7</v>
      </c>
      <c r="Q63" s="1" t="s">
        <v>435</v>
      </c>
      <c r="R63" s="1" t="s">
        <v>436</v>
      </c>
      <c r="S63" s="3" t="s">
        <v>919</v>
      </c>
    </row>
    <row r="64" spans="1:19">
      <c r="A64" s="7">
        <v>44463.036382615741</v>
      </c>
      <c r="B64" s="3">
        <v>34072307</v>
      </c>
      <c r="C64" s="3">
        <v>2015</v>
      </c>
      <c r="D64" s="3">
        <v>2018</v>
      </c>
      <c r="E64" s="3" t="s">
        <v>4</v>
      </c>
      <c r="F64" s="3" t="s">
        <v>27</v>
      </c>
      <c r="G64" s="3" t="s">
        <v>582</v>
      </c>
      <c r="H64" s="3" t="s">
        <v>47</v>
      </c>
      <c r="I64" s="5">
        <v>35600</v>
      </c>
      <c r="J64" s="3" t="s">
        <v>17</v>
      </c>
      <c r="K64" s="4" t="s">
        <v>583</v>
      </c>
      <c r="L64" s="3" t="s">
        <v>584</v>
      </c>
      <c r="M64" s="3" t="s">
        <v>1</v>
      </c>
      <c r="N64" s="3" t="s">
        <v>6</v>
      </c>
      <c r="O64" s="3" t="s">
        <v>8</v>
      </c>
      <c r="P64" s="3" t="s">
        <v>7</v>
      </c>
      <c r="Q64" s="1" t="s">
        <v>585</v>
      </c>
      <c r="R64" s="1" t="s">
        <v>586</v>
      </c>
      <c r="S64" s="3" t="s">
        <v>919</v>
      </c>
    </row>
    <row r="65" spans="1:19">
      <c r="A65" s="7">
        <v>44455.889974953709</v>
      </c>
      <c r="B65" s="3">
        <v>34020419</v>
      </c>
      <c r="C65" s="3">
        <v>2018</v>
      </c>
      <c r="D65" s="3">
        <v>2021</v>
      </c>
      <c r="E65" s="3" t="s">
        <v>19</v>
      </c>
      <c r="F65" s="3" t="s">
        <v>528</v>
      </c>
      <c r="G65" s="3" t="s">
        <v>920</v>
      </c>
      <c r="H65" s="3" t="s">
        <v>921</v>
      </c>
      <c r="I65" s="5">
        <v>36954</v>
      </c>
      <c r="J65" s="3" t="s">
        <v>283</v>
      </c>
      <c r="K65" s="4" t="s">
        <v>922</v>
      </c>
      <c r="L65" s="3" t="s">
        <v>923</v>
      </c>
      <c r="M65" s="3" t="s">
        <v>1</v>
      </c>
      <c r="N65" s="3" t="s">
        <v>6</v>
      </c>
      <c r="O65" s="2"/>
      <c r="P65" s="2"/>
      <c r="Q65" s="1" t="s">
        <v>924</v>
      </c>
      <c r="R65" s="1" t="s">
        <v>925</v>
      </c>
      <c r="S65" s="3" t="s">
        <v>919</v>
      </c>
    </row>
    <row r="66" spans="1:19">
      <c r="A66" s="7">
        <v>44458.734900451389</v>
      </c>
      <c r="B66" s="3">
        <v>34050046</v>
      </c>
      <c r="C66" s="3">
        <v>2017</v>
      </c>
      <c r="D66" s="3">
        <v>2021</v>
      </c>
      <c r="E66" s="3" t="s">
        <v>19</v>
      </c>
      <c r="F66" s="3" t="s">
        <v>926</v>
      </c>
      <c r="G66" s="3" t="s">
        <v>927</v>
      </c>
      <c r="H66" s="3" t="s">
        <v>928</v>
      </c>
      <c r="I66" s="5">
        <v>34898</v>
      </c>
      <c r="J66" s="3" t="s">
        <v>29</v>
      </c>
      <c r="K66" s="4" t="s">
        <v>929</v>
      </c>
      <c r="L66" s="3" t="s">
        <v>930</v>
      </c>
      <c r="M66" s="3" t="s">
        <v>1</v>
      </c>
      <c r="N66" s="3" t="s">
        <v>6</v>
      </c>
      <c r="O66" s="3" t="s">
        <v>57</v>
      </c>
      <c r="P66" s="3" t="s">
        <v>931</v>
      </c>
      <c r="Q66" s="1" t="s">
        <v>932</v>
      </c>
      <c r="R66" s="1" t="s">
        <v>933</v>
      </c>
      <c r="S66" s="3" t="s">
        <v>919</v>
      </c>
    </row>
    <row r="67" spans="1:19">
      <c r="A67" s="7">
        <v>44462.475673136578</v>
      </c>
      <c r="B67" s="3">
        <v>34028280</v>
      </c>
      <c r="C67" s="3">
        <v>2014</v>
      </c>
      <c r="D67" s="3">
        <v>2021</v>
      </c>
      <c r="E67" s="3" t="s">
        <v>19</v>
      </c>
      <c r="F67" s="3" t="s">
        <v>328</v>
      </c>
      <c r="G67" s="3" t="s">
        <v>444</v>
      </c>
      <c r="H67" s="3" t="s">
        <v>300</v>
      </c>
      <c r="I67" s="5">
        <v>34076</v>
      </c>
      <c r="J67" s="3" t="s">
        <v>327</v>
      </c>
      <c r="K67" s="4" t="s">
        <v>445</v>
      </c>
      <c r="L67" s="3" t="s">
        <v>446</v>
      </c>
      <c r="M67" s="3" t="s">
        <v>1</v>
      </c>
      <c r="N67" s="3" t="s">
        <v>6</v>
      </c>
      <c r="O67" s="3" t="s">
        <v>41</v>
      </c>
      <c r="P67" s="2"/>
      <c r="Q67" s="1" t="s">
        <v>447</v>
      </c>
      <c r="R67" s="1" t="s">
        <v>448</v>
      </c>
      <c r="S67" s="3" t="s">
        <v>919</v>
      </c>
    </row>
    <row r="68" spans="1:19">
      <c r="A68" s="7">
        <v>44458.843472453707</v>
      </c>
      <c r="B68" s="4" t="s">
        <v>886</v>
      </c>
      <c r="C68" s="3">
        <v>1992</v>
      </c>
      <c r="D68" s="3">
        <v>1996</v>
      </c>
      <c r="E68" s="3" t="s">
        <v>19</v>
      </c>
      <c r="F68" s="3" t="s">
        <v>88</v>
      </c>
      <c r="G68" s="3" t="s">
        <v>887</v>
      </c>
      <c r="H68" s="3" t="s">
        <v>888</v>
      </c>
      <c r="I68" s="5">
        <v>26639</v>
      </c>
      <c r="J68" s="3" t="s">
        <v>2</v>
      </c>
      <c r="K68" s="4" t="s">
        <v>889</v>
      </c>
      <c r="L68" s="3" t="s">
        <v>890</v>
      </c>
      <c r="M68" s="3" t="s">
        <v>1</v>
      </c>
      <c r="N68" s="3" t="s">
        <v>0</v>
      </c>
      <c r="O68" s="3" t="s">
        <v>7</v>
      </c>
      <c r="P68" s="3" t="s">
        <v>5</v>
      </c>
      <c r="Q68" s="1" t="s">
        <v>891</v>
      </c>
      <c r="R68" s="1" t="s">
        <v>892</v>
      </c>
      <c r="S68" s="3" t="s">
        <v>919</v>
      </c>
    </row>
    <row r="69" spans="1:19">
      <c r="A69" s="7">
        <v>44461.656196307871</v>
      </c>
      <c r="B69" s="4" t="s">
        <v>343</v>
      </c>
      <c r="C69" s="3">
        <v>1998</v>
      </c>
      <c r="D69" s="3">
        <v>2002</v>
      </c>
      <c r="E69" s="3" t="s">
        <v>19</v>
      </c>
      <c r="F69" s="3" t="s">
        <v>252</v>
      </c>
      <c r="G69" s="3" t="s">
        <v>344</v>
      </c>
      <c r="H69" s="3" t="s">
        <v>169</v>
      </c>
      <c r="I69" s="5">
        <v>29036</v>
      </c>
      <c r="J69" s="3" t="s">
        <v>308</v>
      </c>
      <c r="K69" s="4" t="s">
        <v>345</v>
      </c>
      <c r="L69" s="3" t="s">
        <v>346</v>
      </c>
      <c r="M69" s="3" t="s">
        <v>1</v>
      </c>
      <c r="N69" s="3" t="s">
        <v>0</v>
      </c>
      <c r="O69" s="3" t="s">
        <v>117</v>
      </c>
      <c r="P69" s="3" t="s">
        <v>8</v>
      </c>
      <c r="Q69" s="1" t="s">
        <v>347</v>
      </c>
      <c r="R69" s="1" t="s">
        <v>348</v>
      </c>
      <c r="S69" s="3" t="s">
        <v>919</v>
      </c>
    </row>
    <row r="70" spans="1:19">
      <c r="A70" s="7">
        <v>44461.839848530093</v>
      </c>
      <c r="B70" s="4" t="s">
        <v>389</v>
      </c>
      <c r="C70" s="3">
        <v>1998</v>
      </c>
      <c r="D70" s="3">
        <v>2002</v>
      </c>
      <c r="E70" s="3" t="s">
        <v>19</v>
      </c>
      <c r="F70" s="3" t="s">
        <v>390</v>
      </c>
      <c r="G70" s="3" t="s">
        <v>391</v>
      </c>
      <c r="H70" s="3" t="s">
        <v>350</v>
      </c>
      <c r="I70" s="5">
        <v>29279</v>
      </c>
      <c r="J70" s="3" t="s">
        <v>33</v>
      </c>
      <c r="K70" s="4" t="s">
        <v>392</v>
      </c>
      <c r="L70" s="3" t="s">
        <v>393</v>
      </c>
      <c r="M70" s="3" t="s">
        <v>1</v>
      </c>
      <c r="N70" s="3" t="s">
        <v>0</v>
      </c>
      <c r="O70" s="3" t="s">
        <v>5</v>
      </c>
      <c r="P70" s="3" t="s">
        <v>7</v>
      </c>
      <c r="Q70" s="1" t="s">
        <v>394</v>
      </c>
      <c r="R70" s="1" t="s">
        <v>395</v>
      </c>
      <c r="S70" s="3" t="s">
        <v>919</v>
      </c>
    </row>
    <row r="71" spans="1:19">
      <c r="A71" s="7">
        <v>44460.91016407407</v>
      </c>
      <c r="B71" s="4" t="s">
        <v>286</v>
      </c>
      <c r="C71" s="3">
        <v>1999</v>
      </c>
      <c r="D71" s="3">
        <v>2003</v>
      </c>
      <c r="E71" s="3" t="s">
        <v>19</v>
      </c>
      <c r="F71" s="3" t="s">
        <v>38</v>
      </c>
      <c r="G71" s="3" t="s">
        <v>287</v>
      </c>
      <c r="H71" s="3" t="s">
        <v>227</v>
      </c>
      <c r="I71" s="5">
        <v>29098</v>
      </c>
      <c r="J71" s="3" t="s">
        <v>156</v>
      </c>
      <c r="K71" s="4" t="s">
        <v>288</v>
      </c>
      <c r="L71" s="3" t="s">
        <v>289</v>
      </c>
      <c r="M71" s="3" t="s">
        <v>1</v>
      </c>
      <c r="N71" s="3" t="s">
        <v>0</v>
      </c>
      <c r="O71" s="3" t="s">
        <v>5</v>
      </c>
      <c r="P71" s="3" t="s">
        <v>44</v>
      </c>
      <c r="Q71" s="1" t="s">
        <v>290</v>
      </c>
      <c r="R71" s="1" t="s">
        <v>291</v>
      </c>
      <c r="S71" s="3" t="s">
        <v>919</v>
      </c>
    </row>
    <row r="72" spans="1:19">
      <c r="A72" s="7">
        <v>44458.910851261579</v>
      </c>
      <c r="B72" s="4" t="s">
        <v>893</v>
      </c>
      <c r="C72" s="3">
        <v>1987</v>
      </c>
      <c r="D72" s="3">
        <v>2004</v>
      </c>
      <c r="E72" s="3" t="s">
        <v>4</v>
      </c>
      <c r="F72" s="3" t="s">
        <v>3</v>
      </c>
      <c r="G72" s="3" t="s">
        <v>894</v>
      </c>
      <c r="H72" s="3" t="s">
        <v>50</v>
      </c>
      <c r="I72" s="5">
        <v>24583</v>
      </c>
      <c r="J72" s="3" t="s">
        <v>87</v>
      </c>
      <c r="K72" s="4" t="s">
        <v>895</v>
      </c>
      <c r="L72" s="3" t="s">
        <v>896</v>
      </c>
      <c r="M72" s="3" t="s">
        <v>1</v>
      </c>
      <c r="N72" s="3" t="s">
        <v>0</v>
      </c>
      <c r="O72" s="2"/>
      <c r="P72" s="2"/>
      <c r="Q72" s="1" t="s">
        <v>897</v>
      </c>
      <c r="R72" s="1" t="s">
        <v>898</v>
      </c>
      <c r="S72" s="3" t="s">
        <v>919</v>
      </c>
    </row>
    <row r="73" spans="1:19">
      <c r="A73" s="7">
        <v>44460.502092916664</v>
      </c>
      <c r="B73" s="4" t="s">
        <v>190</v>
      </c>
      <c r="C73" s="3">
        <v>1998</v>
      </c>
      <c r="D73" s="3">
        <v>2004</v>
      </c>
      <c r="E73" s="3" t="s">
        <v>19</v>
      </c>
      <c r="F73" s="3" t="s">
        <v>38</v>
      </c>
      <c r="G73" s="3" t="s">
        <v>191</v>
      </c>
      <c r="H73" s="3" t="s">
        <v>192</v>
      </c>
      <c r="I73" s="5">
        <v>28610</v>
      </c>
      <c r="J73" s="3" t="s">
        <v>156</v>
      </c>
      <c r="K73" s="4" t="s">
        <v>193</v>
      </c>
      <c r="L73" s="3" t="s">
        <v>194</v>
      </c>
      <c r="M73" s="3" t="s">
        <v>1</v>
      </c>
      <c r="N73" s="3" t="s">
        <v>0</v>
      </c>
      <c r="O73" s="3" t="s">
        <v>16</v>
      </c>
      <c r="P73" s="3" t="s">
        <v>7</v>
      </c>
      <c r="Q73" s="1" t="s">
        <v>195</v>
      </c>
      <c r="R73" s="1" t="s">
        <v>196</v>
      </c>
      <c r="S73" s="3" t="s">
        <v>919</v>
      </c>
    </row>
    <row r="74" spans="1:19">
      <c r="A74" s="7">
        <v>44462.6136978125</v>
      </c>
      <c r="B74" s="3">
        <v>2002429553</v>
      </c>
      <c r="C74" s="3">
        <v>2002</v>
      </c>
      <c r="D74" s="3">
        <v>2006</v>
      </c>
      <c r="E74" s="3" t="s">
        <v>19</v>
      </c>
      <c r="F74" s="3" t="s">
        <v>437</v>
      </c>
      <c r="G74" s="3" t="s">
        <v>466</v>
      </c>
      <c r="H74" s="3" t="s">
        <v>199</v>
      </c>
      <c r="I74" s="5">
        <v>30882</v>
      </c>
      <c r="J74" s="3" t="s">
        <v>409</v>
      </c>
      <c r="K74" s="4" t="s">
        <v>467</v>
      </c>
      <c r="L74" s="3" t="s">
        <v>468</v>
      </c>
      <c r="M74" s="3" t="s">
        <v>1</v>
      </c>
      <c r="N74" s="3" t="s">
        <v>0</v>
      </c>
      <c r="O74" s="3" t="s">
        <v>7</v>
      </c>
      <c r="P74" s="3" t="s">
        <v>5</v>
      </c>
      <c r="Q74" s="1" t="s">
        <v>469</v>
      </c>
      <c r="R74" s="1" t="s">
        <v>470</v>
      </c>
      <c r="S74" s="3" t="s">
        <v>919</v>
      </c>
    </row>
    <row r="75" spans="1:19">
      <c r="A75" s="7">
        <v>44456.925139733794</v>
      </c>
      <c r="B75" s="3">
        <v>4105558</v>
      </c>
      <c r="C75" s="3">
        <v>2003</v>
      </c>
      <c r="D75" s="3">
        <v>2007</v>
      </c>
      <c r="E75" s="3" t="s">
        <v>4</v>
      </c>
      <c r="F75" s="3" t="s">
        <v>663</v>
      </c>
      <c r="G75" s="3" t="s">
        <v>664</v>
      </c>
      <c r="H75" s="3" t="s">
        <v>665</v>
      </c>
      <c r="I75" s="5">
        <v>30359</v>
      </c>
      <c r="J75" s="3" t="s">
        <v>197</v>
      </c>
      <c r="K75" s="4" t="s">
        <v>666</v>
      </c>
      <c r="L75" s="3" t="s">
        <v>667</v>
      </c>
      <c r="M75" s="3" t="s">
        <v>1</v>
      </c>
      <c r="N75" s="3" t="s">
        <v>0</v>
      </c>
      <c r="O75" s="3" t="s">
        <v>7</v>
      </c>
      <c r="P75" s="3" t="s">
        <v>668</v>
      </c>
      <c r="Q75" s="1" t="s">
        <v>669</v>
      </c>
      <c r="R75" s="1" t="s">
        <v>670</v>
      </c>
      <c r="S75" s="3" t="s">
        <v>919</v>
      </c>
    </row>
    <row r="76" spans="1:19">
      <c r="A76" s="7">
        <v>44459.758641157408</v>
      </c>
      <c r="B76" s="3">
        <v>4101889</v>
      </c>
      <c r="C76" s="3">
        <v>2003</v>
      </c>
      <c r="D76" s="3">
        <v>2007</v>
      </c>
      <c r="E76" s="3" t="s">
        <v>4</v>
      </c>
      <c r="F76" s="3" t="s">
        <v>3</v>
      </c>
      <c r="G76" s="3" t="s">
        <v>89</v>
      </c>
      <c r="H76" s="3" t="s">
        <v>132</v>
      </c>
      <c r="I76" s="5">
        <v>31362</v>
      </c>
      <c r="J76" s="3" t="s">
        <v>133</v>
      </c>
      <c r="K76" s="4" t="s">
        <v>134</v>
      </c>
      <c r="L76" s="3" t="s">
        <v>135</v>
      </c>
      <c r="M76" s="3" t="s">
        <v>1</v>
      </c>
      <c r="N76" s="3" t="s">
        <v>0</v>
      </c>
      <c r="O76" s="3" t="s">
        <v>5</v>
      </c>
      <c r="P76" s="3" t="s">
        <v>23</v>
      </c>
      <c r="Q76" s="1" t="s">
        <v>136</v>
      </c>
      <c r="R76" s="1" t="s">
        <v>137</v>
      </c>
      <c r="S76" s="3" t="s">
        <v>919</v>
      </c>
    </row>
    <row r="77" spans="1:19">
      <c r="A77" s="7">
        <v>44455.649105520832</v>
      </c>
      <c r="B77" s="3">
        <v>4034525</v>
      </c>
      <c r="C77" s="3">
        <v>2004</v>
      </c>
      <c r="D77" s="3">
        <v>2008</v>
      </c>
      <c r="E77" s="3" t="s">
        <v>19</v>
      </c>
      <c r="F77" s="3" t="s">
        <v>671</v>
      </c>
      <c r="G77" s="3" t="s">
        <v>281</v>
      </c>
      <c r="H77" s="3" t="s">
        <v>302</v>
      </c>
      <c r="I77" s="5">
        <v>31538</v>
      </c>
      <c r="J77" s="3" t="s">
        <v>672</v>
      </c>
      <c r="K77" s="4" t="s">
        <v>673</v>
      </c>
      <c r="L77" s="3" t="s">
        <v>674</v>
      </c>
      <c r="M77" s="3" t="s">
        <v>1</v>
      </c>
      <c r="N77" s="3" t="s">
        <v>0</v>
      </c>
      <c r="O77" s="3" t="s">
        <v>44</v>
      </c>
      <c r="P77" s="3" t="s">
        <v>675</v>
      </c>
      <c r="Q77" s="1" t="s">
        <v>676</v>
      </c>
      <c r="R77" s="1" t="s">
        <v>677</v>
      </c>
      <c r="S77" s="3" t="s">
        <v>919</v>
      </c>
    </row>
    <row r="78" spans="1:19">
      <c r="A78" s="7">
        <v>44458.580769513894</v>
      </c>
      <c r="B78" s="3">
        <v>4106868</v>
      </c>
      <c r="C78" s="3">
        <v>2004</v>
      </c>
      <c r="D78" s="3">
        <v>2008</v>
      </c>
      <c r="E78" s="3" t="s">
        <v>4</v>
      </c>
      <c r="F78" s="3" t="s">
        <v>3</v>
      </c>
      <c r="G78" s="3" t="s">
        <v>899</v>
      </c>
      <c r="H78" s="3" t="s">
        <v>900</v>
      </c>
      <c r="I78" s="5">
        <v>30816</v>
      </c>
      <c r="J78" s="3" t="s">
        <v>2</v>
      </c>
      <c r="K78" s="4" t="s">
        <v>901</v>
      </c>
      <c r="L78" s="3" t="s">
        <v>902</v>
      </c>
      <c r="M78" s="3" t="s">
        <v>1</v>
      </c>
      <c r="N78" s="3" t="s">
        <v>0</v>
      </c>
      <c r="O78" s="3" t="s">
        <v>5</v>
      </c>
      <c r="P78" s="3" t="s">
        <v>7</v>
      </c>
      <c r="Q78" s="1" t="s">
        <v>903</v>
      </c>
      <c r="R78" s="1" t="s">
        <v>904</v>
      </c>
      <c r="S78" s="3" t="s">
        <v>919</v>
      </c>
    </row>
    <row r="79" spans="1:19">
      <c r="A79" s="7">
        <v>44458.73827350694</v>
      </c>
      <c r="B79" s="4" t="s">
        <v>905</v>
      </c>
      <c r="C79" s="3">
        <v>2001</v>
      </c>
      <c r="D79" s="3">
        <v>2008</v>
      </c>
      <c r="E79" s="3" t="s">
        <v>19</v>
      </c>
      <c r="F79" s="3" t="s">
        <v>88</v>
      </c>
      <c r="G79" s="3" t="s">
        <v>906</v>
      </c>
      <c r="H79" s="3" t="s">
        <v>42</v>
      </c>
      <c r="I79" s="5">
        <v>30225</v>
      </c>
      <c r="J79" s="3" t="s">
        <v>907</v>
      </c>
      <c r="K79" s="4" t="s">
        <v>908</v>
      </c>
      <c r="L79" s="3" t="s">
        <v>909</v>
      </c>
      <c r="M79" s="3" t="s">
        <v>1</v>
      </c>
      <c r="N79" s="3" t="s">
        <v>0</v>
      </c>
      <c r="O79" s="3" t="s">
        <v>5</v>
      </c>
      <c r="P79" s="3" t="s">
        <v>7</v>
      </c>
      <c r="Q79" s="1" t="s">
        <v>910</v>
      </c>
      <c r="R79" s="1" t="s">
        <v>911</v>
      </c>
      <c r="S79" s="3" t="s">
        <v>919</v>
      </c>
    </row>
    <row r="80" spans="1:19">
      <c r="A80" s="7">
        <v>44458.858402627317</v>
      </c>
      <c r="B80" s="3">
        <v>4020907</v>
      </c>
      <c r="C80" s="3">
        <v>2004</v>
      </c>
      <c r="D80" s="3">
        <v>2008</v>
      </c>
      <c r="E80" s="3" t="s">
        <v>19</v>
      </c>
      <c r="F80" s="3" t="s">
        <v>912</v>
      </c>
      <c r="G80" s="3" t="s">
        <v>93</v>
      </c>
      <c r="H80" s="3" t="s">
        <v>42</v>
      </c>
      <c r="I80" s="5">
        <v>31367</v>
      </c>
      <c r="J80" s="3" t="s">
        <v>913</v>
      </c>
      <c r="K80" s="4" t="s">
        <v>914</v>
      </c>
      <c r="L80" s="3" t="s">
        <v>915</v>
      </c>
      <c r="M80" s="3" t="s">
        <v>1</v>
      </c>
      <c r="N80" s="3" t="s">
        <v>0</v>
      </c>
      <c r="O80" s="3" t="s">
        <v>16</v>
      </c>
      <c r="P80" s="3" t="s">
        <v>8</v>
      </c>
      <c r="Q80" s="1" t="s">
        <v>916</v>
      </c>
      <c r="R80" s="1" t="s">
        <v>917</v>
      </c>
      <c r="S80" s="3" t="s">
        <v>919</v>
      </c>
    </row>
    <row r="81" spans="1:19">
      <c r="A81" s="7">
        <v>44460.575752615739</v>
      </c>
      <c r="B81" s="3">
        <v>4113943</v>
      </c>
      <c r="C81" s="3">
        <v>2004</v>
      </c>
      <c r="D81" s="3">
        <v>2008</v>
      </c>
      <c r="E81" s="3" t="s">
        <v>4</v>
      </c>
      <c r="F81" s="3" t="s">
        <v>207</v>
      </c>
      <c r="G81" s="3" t="s">
        <v>64</v>
      </c>
      <c r="H81" s="3" t="s">
        <v>208</v>
      </c>
      <c r="I81" s="5">
        <v>28277</v>
      </c>
      <c r="J81" s="3" t="s">
        <v>2</v>
      </c>
      <c r="K81" s="4" t="s">
        <v>209</v>
      </c>
      <c r="L81" s="3" t="s">
        <v>210</v>
      </c>
      <c r="M81" s="3" t="s">
        <v>1</v>
      </c>
      <c r="N81" s="3" t="s">
        <v>0</v>
      </c>
      <c r="O81" s="3" t="s">
        <v>0</v>
      </c>
      <c r="P81" s="3" t="s">
        <v>0</v>
      </c>
      <c r="Q81" s="1" t="s">
        <v>211</v>
      </c>
      <c r="R81" s="1" t="s">
        <v>212</v>
      </c>
      <c r="S81" s="3" t="s">
        <v>919</v>
      </c>
    </row>
    <row r="82" spans="1:19">
      <c r="A82" s="7">
        <v>44461.548870486113</v>
      </c>
      <c r="B82" s="3">
        <v>4113893</v>
      </c>
      <c r="C82" s="3">
        <v>2004</v>
      </c>
      <c r="D82" s="3">
        <v>2008</v>
      </c>
      <c r="E82" s="3" t="s">
        <v>4</v>
      </c>
      <c r="F82" s="3" t="s">
        <v>3</v>
      </c>
      <c r="G82" s="3" t="s">
        <v>315</v>
      </c>
      <c r="H82" s="3" t="s">
        <v>316</v>
      </c>
      <c r="I82" s="5">
        <v>27422</v>
      </c>
      <c r="J82" s="3" t="s">
        <v>2</v>
      </c>
      <c r="K82" s="4" t="s">
        <v>317</v>
      </c>
      <c r="L82" s="3" t="s">
        <v>318</v>
      </c>
      <c r="M82" s="3" t="s">
        <v>1</v>
      </c>
      <c r="N82" s="3" t="s">
        <v>0</v>
      </c>
      <c r="O82" s="2"/>
      <c r="P82" s="2"/>
      <c r="Q82" s="1" t="s">
        <v>319</v>
      </c>
      <c r="R82" s="1" t="s">
        <v>320</v>
      </c>
      <c r="S82" s="3" t="s">
        <v>919</v>
      </c>
    </row>
    <row r="83" spans="1:19">
      <c r="A83" s="7">
        <v>44461.929329421298</v>
      </c>
      <c r="B83" s="3">
        <v>6000560</v>
      </c>
      <c r="C83" s="3">
        <v>2004</v>
      </c>
      <c r="D83" s="3">
        <v>2009</v>
      </c>
      <c r="E83" s="3" t="s">
        <v>19</v>
      </c>
      <c r="F83" s="3" t="s">
        <v>425</v>
      </c>
      <c r="G83" s="3" t="s">
        <v>426</v>
      </c>
      <c r="H83" s="3" t="s">
        <v>104</v>
      </c>
      <c r="I83" s="5">
        <v>31279</v>
      </c>
      <c r="J83" s="3" t="s">
        <v>283</v>
      </c>
      <c r="K83" s="4" t="s">
        <v>427</v>
      </c>
      <c r="L83" s="3" t="s">
        <v>428</v>
      </c>
      <c r="M83" s="3" t="s">
        <v>1</v>
      </c>
      <c r="N83" s="3" t="s">
        <v>0</v>
      </c>
      <c r="O83" s="3" t="s">
        <v>16</v>
      </c>
      <c r="P83" s="3" t="s">
        <v>7</v>
      </c>
      <c r="Q83" s="1" t="s">
        <v>429</v>
      </c>
      <c r="R83" s="1" t="s">
        <v>430</v>
      </c>
      <c r="S83" s="3" t="s">
        <v>919</v>
      </c>
    </row>
    <row r="84" spans="1:19">
      <c r="A84" s="7">
        <v>44461.713059027781</v>
      </c>
      <c r="B84" s="3">
        <v>4106703</v>
      </c>
      <c r="C84" s="3">
        <v>2006</v>
      </c>
      <c r="D84" s="3">
        <v>2010</v>
      </c>
      <c r="E84" s="3" t="s">
        <v>4</v>
      </c>
      <c r="F84" s="3" t="s">
        <v>3</v>
      </c>
      <c r="G84" s="3" t="s">
        <v>382</v>
      </c>
      <c r="H84" s="3" t="s">
        <v>95</v>
      </c>
      <c r="I84" s="5">
        <v>31330</v>
      </c>
      <c r="J84" s="3" t="s">
        <v>2</v>
      </c>
      <c r="K84" s="4" t="s">
        <v>383</v>
      </c>
      <c r="L84" s="3" t="s">
        <v>384</v>
      </c>
      <c r="M84" s="3" t="s">
        <v>1</v>
      </c>
      <c r="N84" s="3" t="s">
        <v>0</v>
      </c>
      <c r="O84" s="3" t="s">
        <v>5</v>
      </c>
      <c r="P84" s="3" t="s">
        <v>14</v>
      </c>
      <c r="Q84" s="1" t="s">
        <v>385</v>
      </c>
      <c r="R84" s="1" t="s">
        <v>386</v>
      </c>
      <c r="S84" s="3" t="s">
        <v>919</v>
      </c>
    </row>
    <row r="85" spans="1:19">
      <c r="A85" s="7">
        <v>44457.761904247687</v>
      </c>
      <c r="B85" s="3">
        <v>4069177</v>
      </c>
      <c r="C85" s="3">
        <v>2007</v>
      </c>
      <c r="D85" s="3">
        <v>2011</v>
      </c>
      <c r="E85" s="3" t="s">
        <v>4</v>
      </c>
      <c r="F85" s="3" t="s">
        <v>3</v>
      </c>
      <c r="G85" s="3" t="s">
        <v>727</v>
      </c>
      <c r="H85" s="3" t="s">
        <v>728</v>
      </c>
      <c r="I85" s="5">
        <v>27063</v>
      </c>
      <c r="J85" s="3" t="s">
        <v>729</v>
      </c>
      <c r="K85" s="4" t="s">
        <v>730</v>
      </c>
      <c r="L85" s="3" t="s">
        <v>731</v>
      </c>
      <c r="M85" s="3" t="s">
        <v>1</v>
      </c>
      <c r="N85" s="3" t="s">
        <v>0</v>
      </c>
      <c r="O85" s="3" t="s">
        <v>14</v>
      </c>
      <c r="P85" s="3" t="s">
        <v>5</v>
      </c>
      <c r="Q85" s="1" t="s">
        <v>732</v>
      </c>
      <c r="R85" s="1" t="s">
        <v>733</v>
      </c>
      <c r="S85" s="3" t="s">
        <v>919</v>
      </c>
    </row>
    <row r="86" spans="1:19">
      <c r="A86" s="7">
        <v>44461.635408784721</v>
      </c>
      <c r="B86" s="3">
        <v>4068624</v>
      </c>
      <c r="C86" s="3">
        <v>2007</v>
      </c>
      <c r="D86" s="3">
        <v>2011</v>
      </c>
      <c r="E86" s="3" t="s">
        <v>19</v>
      </c>
      <c r="F86" s="3" t="s">
        <v>734</v>
      </c>
      <c r="G86" s="3" t="s">
        <v>735</v>
      </c>
      <c r="H86" s="3" t="s">
        <v>388</v>
      </c>
      <c r="I86" s="5">
        <v>24728</v>
      </c>
      <c r="J86" s="3" t="s">
        <v>736</v>
      </c>
      <c r="K86" s="4" t="s">
        <v>737</v>
      </c>
      <c r="L86" s="3" t="s">
        <v>738</v>
      </c>
      <c r="M86" s="3" t="s">
        <v>1</v>
      </c>
      <c r="N86" s="3" t="s">
        <v>0</v>
      </c>
      <c r="O86" s="3" t="s">
        <v>7</v>
      </c>
      <c r="P86" s="3" t="s">
        <v>16</v>
      </c>
      <c r="Q86" s="1" t="s">
        <v>739</v>
      </c>
      <c r="R86" s="1" t="s">
        <v>740</v>
      </c>
      <c r="S86" s="3" t="s">
        <v>919</v>
      </c>
    </row>
    <row r="87" spans="1:19">
      <c r="A87" s="7">
        <v>44457.427686770832</v>
      </c>
      <c r="B87" s="3">
        <v>4065999</v>
      </c>
      <c r="C87" s="3">
        <v>2007</v>
      </c>
      <c r="D87" s="3">
        <v>2012</v>
      </c>
      <c r="E87" s="3" t="s">
        <v>4</v>
      </c>
      <c r="F87" s="3" t="s">
        <v>3</v>
      </c>
      <c r="G87" s="3" t="s">
        <v>753</v>
      </c>
      <c r="H87" s="3" t="s">
        <v>754</v>
      </c>
      <c r="I87" s="5">
        <v>32161</v>
      </c>
      <c r="J87" s="3" t="s">
        <v>32</v>
      </c>
      <c r="K87" s="4" t="s">
        <v>755</v>
      </c>
      <c r="L87" s="3" t="s">
        <v>756</v>
      </c>
      <c r="M87" s="3" t="s">
        <v>1</v>
      </c>
      <c r="N87" s="3" t="s">
        <v>0</v>
      </c>
      <c r="O87" s="3" t="s">
        <v>7</v>
      </c>
      <c r="P87" s="2"/>
      <c r="Q87" s="1" t="s">
        <v>757</v>
      </c>
      <c r="R87" s="1" t="s">
        <v>758</v>
      </c>
      <c r="S87" s="3" t="s">
        <v>919</v>
      </c>
    </row>
    <row r="88" spans="1:19">
      <c r="A88" s="7">
        <v>44458.542135254625</v>
      </c>
      <c r="B88" s="3">
        <v>4118048</v>
      </c>
      <c r="C88" s="3">
        <v>2005</v>
      </c>
      <c r="D88" s="3">
        <v>2012</v>
      </c>
      <c r="E88" s="3" t="s">
        <v>4</v>
      </c>
      <c r="F88" s="3" t="s">
        <v>759</v>
      </c>
      <c r="G88" s="3" t="s">
        <v>760</v>
      </c>
      <c r="H88" s="3" t="s">
        <v>721</v>
      </c>
      <c r="I88" s="5">
        <v>30705</v>
      </c>
      <c r="J88" s="3" t="s">
        <v>2</v>
      </c>
      <c r="K88" s="4" t="s">
        <v>761</v>
      </c>
      <c r="L88" s="3" t="s">
        <v>762</v>
      </c>
      <c r="M88" s="3" t="s">
        <v>1</v>
      </c>
      <c r="N88" s="3" t="s">
        <v>0</v>
      </c>
      <c r="O88" s="3" t="s">
        <v>8</v>
      </c>
      <c r="P88" s="3" t="s">
        <v>16</v>
      </c>
      <c r="Q88" s="1" t="s">
        <v>763</v>
      </c>
      <c r="R88" s="1" t="s">
        <v>764</v>
      </c>
      <c r="S88" s="3" t="s">
        <v>919</v>
      </c>
    </row>
    <row r="89" spans="1:19">
      <c r="A89" s="7">
        <v>44460.48709440972</v>
      </c>
      <c r="B89" s="3">
        <v>4107811</v>
      </c>
      <c r="C89" s="3">
        <v>2004</v>
      </c>
      <c r="D89" s="3">
        <v>2012</v>
      </c>
      <c r="E89" s="3" t="s">
        <v>4</v>
      </c>
      <c r="F89" s="3" t="s">
        <v>13</v>
      </c>
      <c r="G89" s="3" t="s">
        <v>184</v>
      </c>
      <c r="H89" s="3" t="s">
        <v>185</v>
      </c>
      <c r="I89" s="5">
        <v>30893</v>
      </c>
      <c r="J89" s="3" t="s">
        <v>2</v>
      </c>
      <c r="K89" s="4" t="s">
        <v>186</v>
      </c>
      <c r="L89" s="3" t="s">
        <v>187</v>
      </c>
      <c r="M89" s="3" t="s">
        <v>1</v>
      </c>
      <c r="N89" s="3" t="s">
        <v>0</v>
      </c>
      <c r="O89" s="3" t="s">
        <v>5</v>
      </c>
      <c r="P89" s="3" t="s">
        <v>7</v>
      </c>
      <c r="Q89" s="1" t="s">
        <v>188</v>
      </c>
      <c r="R89" s="1" t="s">
        <v>189</v>
      </c>
      <c r="S89" s="3" t="s">
        <v>919</v>
      </c>
    </row>
    <row r="90" spans="1:19">
      <c r="A90" s="7">
        <v>44461.663169039355</v>
      </c>
      <c r="B90" s="3">
        <v>344057281</v>
      </c>
      <c r="C90" s="3">
        <v>2008</v>
      </c>
      <c r="D90" s="3">
        <v>2012</v>
      </c>
      <c r="E90" s="3" t="s">
        <v>4</v>
      </c>
      <c r="F90" s="3" t="s">
        <v>129</v>
      </c>
      <c r="G90" s="3" t="s">
        <v>349</v>
      </c>
      <c r="H90" s="3" t="s">
        <v>350</v>
      </c>
      <c r="I90" s="5">
        <v>29602</v>
      </c>
      <c r="J90" s="3" t="s">
        <v>56</v>
      </c>
      <c r="K90" s="4" t="s">
        <v>351</v>
      </c>
      <c r="L90" s="3" t="s">
        <v>352</v>
      </c>
      <c r="M90" s="3" t="s">
        <v>1</v>
      </c>
      <c r="N90" s="3" t="s">
        <v>0</v>
      </c>
      <c r="O90" s="3" t="s">
        <v>5</v>
      </c>
      <c r="P90" s="3" t="s">
        <v>11</v>
      </c>
      <c r="Q90" s="1" t="s">
        <v>353</v>
      </c>
      <c r="R90" s="1" t="s">
        <v>354</v>
      </c>
      <c r="S90" s="3" t="s">
        <v>919</v>
      </c>
    </row>
    <row r="91" spans="1:19">
      <c r="A91" s="7">
        <v>44461.865854594907</v>
      </c>
      <c r="B91" s="3">
        <v>5029085</v>
      </c>
      <c r="C91" s="3">
        <v>2007</v>
      </c>
      <c r="D91" s="3">
        <v>2012</v>
      </c>
      <c r="E91" s="3" t="s">
        <v>19</v>
      </c>
      <c r="F91" s="3" t="s">
        <v>88</v>
      </c>
      <c r="G91" s="3" t="s">
        <v>407</v>
      </c>
      <c r="H91" s="3" t="s">
        <v>408</v>
      </c>
      <c r="I91" s="5">
        <v>29990</v>
      </c>
      <c r="J91" s="3" t="s">
        <v>409</v>
      </c>
      <c r="K91" s="4" t="s">
        <v>410</v>
      </c>
      <c r="L91" s="3" t="s">
        <v>411</v>
      </c>
      <c r="M91" s="3" t="s">
        <v>1</v>
      </c>
      <c r="N91" s="3" t="s">
        <v>0</v>
      </c>
      <c r="O91" s="3" t="s">
        <v>5</v>
      </c>
      <c r="P91" s="3" t="s">
        <v>7</v>
      </c>
      <c r="Q91" s="1" t="s">
        <v>412</v>
      </c>
      <c r="R91" s="1" t="s">
        <v>413</v>
      </c>
      <c r="S91" s="3" t="s">
        <v>919</v>
      </c>
    </row>
    <row r="92" spans="1:19">
      <c r="A92" s="7">
        <v>44461.670832511576</v>
      </c>
      <c r="B92" s="3">
        <v>4025963</v>
      </c>
      <c r="C92" s="3">
        <v>2007</v>
      </c>
      <c r="D92" s="3">
        <v>2013</v>
      </c>
      <c r="E92" s="3" t="s">
        <v>19</v>
      </c>
      <c r="F92" s="3" t="s">
        <v>97</v>
      </c>
      <c r="G92" s="3" t="s">
        <v>362</v>
      </c>
      <c r="H92" s="3" t="s">
        <v>363</v>
      </c>
      <c r="I92" s="5">
        <v>29794</v>
      </c>
      <c r="J92" s="3" t="s">
        <v>364</v>
      </c>
      <c r="K92" s="4" t="s">
        <v>365</v>
      </c>
      <c r="L92" s="3" t="s">
        <v>366</v>
      </c>
      <c r="M92" s="3" t="s">
        <v>1</v>
      </c>
      <c r="N92" s="3" t="s">
        <v>0</v>
      </c>
      <c r="O92" s="2"/>
      <c r="P92" s="2"/>
      <c r="Q92" s="1" t="s">
        <v>367</v>
      </c>
      <c r="R92" s="1" t="s">
        <v>368</v>
      </c>
      <c r="S92" s="3" t="s">
        <v>919</v>
      </c>
    </row>
    <row r="93" spans="1:19">
      <c r="A93" s="7">
        <v>44455.618707592592</v>
      </c>
      <c r="B93" s="3">
        <v>34057902</v>
      </c>
      <c r="C93" s="3">
        <v>2018</v>
      </c>
      <c r="D93" s="3">
        <v>2020</v>
      </c>
      <c r="E93" s="3" t="s">
        <v>4</v>
      </c>
      <c r="F93" s="3" t="s">
        <v>4</v>
      </c>
      <c r="G93" s="3" t="s">
        <v>638</v>
      </c>
      <c r="H93" s="3" t="s">
        <v>62</v>
      </c>
      <c r="I93" s="5">
        <v>36362</v>
      </c>
      <c r="J93" s="3" t="s">
        <v>17</v>
      </c>
      <c r="K93" s="4" t="s">
        <v>639</v>
      </c>
      <c r="L93" s="3" t="s">
        <v>640</v>
      </c>
      <c r="M93" s="3" t="s">
        <v>1</v>
      </c>
      <c r="N93" s="3" t="s">
        <v>0</v>
      </c>
      <c r="O93" s="3" t="s">
        <v>61</v>
      </c>
      <c r="P93" s="3" t="s">
        <v>10</v>
      </c>
      <c r="Q93" s="1" t="s">
        <v>641</v>
      </c>
      <c r="R93" s="1" t="s">
        <v>642</v>
      </c>
      <c r="S93" s="3" t="s">
        <v>919</v>
      </c>
    </row>
    <row r="94" spans="1:19">
      <c r="A94" s="7">
        <v>44460.442396550927</v>
      </c>
      <c r="B94" s="3">
        <v>340609926</v>
      </c>
      <c r="C94" s="3">
        <v>1998</v>
      </c>
      <c r="D94" s="3">
        <v>2005</v>
      </c>
      <c r="E94" s="3" t="s">
        <v>19</v>
      </c>
      <c r="F94" s="3" t="s">
        <v>102</v>
      </c>
      <c r="G94" s="3" t="s">
        <v>179</v>
      </c>
      <c r="H94" s="3" t="s">
        <v>92</v>
      </c>
      <c r="I94" s="5">
        <v>29572</v>
      </c>
      <c r="J94" s="3" t="s">
        <v>180</v>
      </c>
      <c r="K94" s="4" t="s">
        <v>181</v>
      </c>
      <c r="L94" s="3" t="s">
        <v>182</v>
      </c>
      <c r="M94" s="3" t="s">
        <v>1</v>
      </c>
      <c r="N94" s="3" t="s">
        <v>46</v>
      </c>
      <c r="O94" s="3" t="s">
        <v>10</v>
      </c>
      <c r="P94" s="3" t="s">
        <v>11</v>
      </c>
      <c r="Q94" s="2"/>
      <c r="R94" s="1" t="s">
        <v>183</v>
      </c>
      <c r="S94" s="3" t="s">
        <v>919</v>
      </c>
    </row>
    <row r="95" spans="1:19">
      <c r="A95" s="7">
        <v>44459.468112858798</v>
      </c>
      <c r="B95" s="3">
        <v>4102034</v>
      </c>
      <c r="C95" s="3">
        <v>2003</v>
      </c>
      <c r="D95" s="3">
        <v>2007</v>
      </c>
      <c r="E95" s="3" t="s">
        <v>4</v>
      </c>
      <c r="F95" s="3" t="s">
        <v>3</v>
      </c>
      <c r="G95" s="3" t="s">
        <v>782</v>
      </c>
      <c r="H95" s="3" t="s">
        <v>99</v>
      </c>
      <c r="I95" s="5">
        <v>30722</v>
      </c>
      <c r="J95" s="3" t="s">
        <v>783</v>
      </c>
      <c r="K95" s="4" t="s">
        <v>784</v>
      </c>
      <c r="L95" s="3" t="s">
        <v>785</v>
      </c>
      <c r="M95" s="3" t="s">
        <v>1</v>
      </c>
      <c r="N95" s="3" t="s">
        <v>46</v>
      </c>
      <c r="O95" s="3" t="s">
        <v>49</v>
      </c>
      <c r="P95" s="3" t="s">
        <v>48</v>
      </c>
      <c r="Q95" s="1" t="s">
        <v>786</v>
      </c>
      <c r="R95" s="1" t="s">
        <v>787</v>
      </c>
      <c r="S95" s="3" t="s">
        <v>919</v>
      </c>
    </row>
    <row r="96" spans="1:19">
      <c r="A96" s="7">
        <v>44459.668404178243</v>
      </c>
      <c r="B96" s="3">
        <v>4070424</v>
      </c>
      <c r="C96" s="3">
        <v>2007</v>
      </c>
      <c r="D96" s="3">
        <v>2011</v>
      </c>
      <c r="E96" s="3" t="s">
        <v>4</v>
      </c>
      <c r="F96" s="3" t="s">
        <v>27</v>
      </c>
      <c r="G96" s="3" t="s">
        <v>788</v>
      </c>
      <c r="H96" s="3" t="s">
        <v>789</v>
      </c>
      <c r="I96" s="5">
        <v>22564</v>
      </c>
      <c r="J96" s="3" t="s">
        <v>2</v>
      </c>
      <c r="K96" s="4" t="s">
        <v>790</v>
      </c>
      <c r="L96" s="3" t="s">
        <v>791</v>
      </c>
      <c r="M96" s="3" t="s">
        <v>1</v>
      </c>
      <c r="N96" s="3" t="s">
        <v>46</v>
      </c>
      <c r="O96" s="3" t="s">
        <v>11</v>
      </c>
      <c r="P96" s="3" t="s">
        <v>39</v>
      </c>
      <c r="Q96" s="1" t="s">
        <v>792</v>
      </c>
      <c r="R96" s="1" t="s">
        <v>793</v>
      </c>
      <c r="S96" s="3" t="s">
        <v>919</v>
      </c>
    </row>
    <row r="97" spans="1:19">
      <c r="A97" s="7">
        <v>44462.760741423612</v>
      </c>
      <c r="B97" s="4" t="s">
        <v>502</v>
      </c>
      <c r="C97" s="3">
        <v>2007</v>
      </c>
      <c r="D97" s="3">
        <v>2011</v>
      </c>
      <c r="E97" s="3" t="s">
        <v>4</v>
      </c>
      <c r="F97" s="3" t="s">
        <v>3</v>
      </c>
      <c r="G97" s="3" t="s">
        <v>503</v>
      </c>
      <c r="H97" s="3" t="s">
        <v>504</v>
      </c>
      <c r="I97" s="5">
        <v>44290</v>
      </c>
      <c r="J97" s="3" t="s">
        <v>2</v>
      </c>
      <c r="K97" s="4" t="s">
        <v>505</v>
      </c>
      <c r="L97" s="3" t="s">
        <v>506</v>
      </c>
      <c r="M97" s="3" t="s">
        <v>1</v>
      </c>
      <c r="N97" s="3" t="s">
        <v>46</v>
      </c>
      <c r="O97" s="3" t="s">
        <v>16</v>
      </c>
      <c r="P97" s="3" t="s">
        <v>7</v>
      </c>
      <c r="Q97" s="1" t="s">
        <v>507</v>
      </c>
      <c r="R97" s="1" t="s">
        <v>508</v>
      </c>
      <c r="S97" s="3" t="s">
        <v>919</v>
      </c>
    </row>
    <row r="98" spans="1:19">
      <c r="A98" s="7">
        <v>44461.750046261572</v>
      </c>
      <c r="B98" s="3">
        <v>4059751</v>
      </c>
      <c r="C98" s="3">
        <v>2008</v>
      </c>
      <c r="D98" s="3">
        <v>2012</v>
      </c>
      <c r="E98" s="3" t="s">
        <v>4</v>
      </c>
      <c r="F98" s="3" t="s">
        <v>27</v>
      </c>
      <c r="G98" s="3" t="s">
        <v>232</v>
      </c>
      <c r="H98" s="3" t="s">
        <v>396</v>
      </c>
      <c r="I98" s="5">
        <v>33040</v>
      </c>
      <c r="J98" s="3" t="s">
        <v>24</v>
      </c>
      <c r="K98" s="4" t="s">
        <v>397</v>
      </c>
      <c r="L98" s="3" t="s">
        <v>398</v>
      </c>
      <c r="M98" s="3" t="s">
        <v>1</v>
      </c>
      <c r="N98" s="3" t="s">
        <v>46</v>
      </c>
      <c r="O98" s="3" t="s">
        <v>11</v>
      </c>
      <c r="P98" s="3" t="s">
        <v>26</v>
      </c>
      <c r="Q98" s="1" t="s">
        <v>399</v>
      </c>
      <c r="R98" s="1" t="s">
        <v>400</v>
      </c>
      <c r="S98" s="3" t="s">
        <v>919</v>
      </c>
    </row>
    <row r="99" spans="1:19">
      <c r="A99" s="7">
        <v>44456.469360509262</v>
      </c>
      <c r="B99" s="3">
        <v>6009099</v>
      </c>
      <c r="C99" s="3">
        <v>2005</v>
      </c>
      <c r="D99" s="3">
        <v>2021</v>
      </c>
      <c r="E99" s="3" t="s">
        <v>19</v>
      </c>
      <c r="F99" s="3" t="s">
        <v>794</v>
      </c>
      <c r="G99" s="3" t="s">
        <v>795</v>
      </c>
      <c r="H99" s="3" t="s">
        <v>796</v>
      </c>
      <c r="I99" s="5">
        <v>30970</v>
      </c>
      <c r="J99" s="3" t="s">
        <v>180</v>
      </c>
      <c r="K99" s="4" t="s">
        <v>797</v>
      </c>
      <c r="L99" s="3" t="s">
        <v>798</v>
      </c>
      <c r="M99" s="3" t="s">
        <v>1</v>
      </c>
      <c r="N99" s="3" t="s">
        <v>46</v>
      </c>
      <c r="O99" s="3" t="s">
        <v>11</v>
      </c>
      <c r="P99" s="3" t="s">
        <v>10</v>
      </c>
      <c r="Q99" s="1" t="s">
        <v>799</v>
      </c>
      <c r="R99" s="1" t="s">
        <v>800</v>
      </c>
      <c r="S99" s="3" t="s">
        <v>919</v>
      </c>
    </row>
    <row r="100" spans="1:19">
      <c r="A100" s="7">
        <v>44461.867217175924</v>
      </c>
      <c r="B100" s="3">
        <v>4106521</v>
      </c>
      <c r="C100" s="3">
        <v>2006</v>
      </c>
      <c r="D100" s="3">
        <v>2010</v>
      </c>
      <c r="E100" s="3" t="s">
        <v>4</v>
      </c>
      <c r="F100" s="3" t="s">
        <v>30</v>
      </c>
      <c r="G100" s="3" t="s">
        <v>167</v>
      </c>
      <c r="H100" s="3" t="s">
        <v>326</v>
      </c>
      <c r="I100" s="5">
        <v>31437</v>
      </c>
      <c r="J100" s="3" t="s">
        <v>24</v>
      </c>
      <c r="K100" s="4" t="s">
        <v>715</v>
      </c>
      <c r="L100" s="3" t="s">
        <v>716</v>
      </c>
      <c r="M100" s="3" t="s">
        <v>1</v>
      </c>
      <c r="N100" s="3" t="s">
        <v>12</v>
      </c>
      <c r="O100" s="3" t="s">
        <v>26</v>
      </c>
      <c r="P100" s="3" t="s">
        <v>717</v>
      </c>
      <c r="Q100" s="1" t="s">
        <v>718</v>
      </c>
      <c r="R100" s="1" t="s">
        <v>719</v>
      </c>
      <c r="S100" s="3" t="s">
        <v>919</v>
      </c>
    </row>
    <row r="101" spans="1:19">
      <c r="A101" s="7">
        <v>44457.912290775464</v>
      </c>
      <c r="B101" s="3">
        <v>4069879</v>
      </c>
      <c r="C101" s="3">
        <v>2007</v>
      </c>
      <c r="D101" s="3">
        <v>2011</v>
      </c>
      <c r="E101" s="3" t="s">
        <v>4</v>
      </c>
      <c r="F101" s="3" t="s">
        <v>13</v>
      </c>
      <c r="G101" s="3" t="s">
        <v>741</v>
      </c>
      <c r="H101" s="3" t="s">
        <v>742</v>
      </c>
      <c r="I101" s="5">
        <v>27904</v>
      </c>
      <c r="J101" s="3" t="s">
        <v>40</v>
      </c>
      <c r="K101" s="4" t="s">
        <v>743</v>
      </c>
      <c r="L101" s="3" t="s">
        <v>744</v>
      </c>
      <c r="M101" s="3" t="s">
        <v>1</v>
      </c>
      <c r="N101" s="3" t="s">
        <v>12</v>
      </c>
      <c r="O101" s="3" t="s">
        <v>39</v>
      </c>
      <c r="P101" s="3" t="s">
        <v>11</v>
      </c>
      <c r="Q101" s="1" t="s">
        <v>745</v>
      </c>
      <c r="R101" s="1" t="s">
        <v>746</v>
      </c>
      <c r="S101" s="3" t="s">
        <v>919</v>
      </c>
    </row>
    <row r="102" spans="1:19">
      <c r="A102" s="7">
        <v>44458.136173449078</v>
      </c>
      <c r="B102" s="3">
        <v>4002258</v>
      </c>
      <c r="C102" s="3">
        <v>2006</v>
      </c>
      <c r="D102" s="3">
        <v>2011</v>
      </c>
      <c r="E102" s="3" t="s">
        <v>19</v>
      </c>
      <c r="F102" s="3" t="s">
        <v>120</v>
      </c>
      <c r="G102" s="3" t="s">
        <v>747</v>
      </c>
      <c r="H102" s="3" t="s">
        <v>369</v>
      </c>
      <c r="I102" s="5">
        <v>31810</v>
      </c>
      <c r="J102" s="3" t="s">
        <v>748</v>
      </c>
      <c r="K102" s="4" t="s">
        <v>749</v>
      </c>
      <c r="L102" s="3" t="s">
        <v>750</v>
      </c>
      <c r="M102" s="3" t="s">
        <v>1</v>
      </c>
      <c r="N102" s="3" t="s">
        <v>12</v>
      </c>
      <c r="O102" s="3" t="s">
        <v>11</v>
      </c>
      <c r="P102" s="3" t="s">
        <v>26</v>
      </c>
      <c r="Q102" s="1" t="s">
        <v>751</v>
      </c>
      <c r="R102" s="1" t="s">
        <v>752</v>
      </c>
      <c r="S102" s="3" t="s">
        <v>919</v>
      </c>
    </row>
    <row r="103" spans="1:19">
      <c r="A103" s="7">
        <v>44459.686981203704</v>
      </c>
      <c r="B103" s="3">
        <v>4068008</v>
      </c>
      <c r="C103" s="3">
        <v>2007</v>
      </c>
      <c r="D103" s="3">
        <v>2011</v>
      </c>
      <c r="E103" s="3" t="s">
        <v>4</v>
      </c>
      <c r="F103" s="3" t="s">
        <v>59</v>
      </c>
      <c r="G103" s="3" t="s">
        <v>801</v>
      </c>
      <c r="H103" s="3" t="s">
        <v>802</v>
      </c>
      <c r="I103" s="5">
        <v>32557</v>
      </c>
      <c r="J103" s="3" t="s">
        <v>24</v>
      </c>
      <c r="K103" s="4" t="s">
        <v>803</v>
      </c>
      <c r="L103" s="3" t="s">
        <v>804</v>
      </c>
      <c r="M103" s="3" t="s">
        <v>1</v>
      </c>
      <c r="N103" s="3" t="s">
        <v>12</v>
      </c>
      <c r="O103" s="3" t="s">
        <v>10</v>
      </c>
      <c r="P103" s="3" t="s">
        <v>11</v>
      </c>
      <c r="Q103" s="1" t="s">
        <v>805</v>
      </c>
      <c r="R103" s="1" t="s">
        <v>806</v>
      </c>
      <c r="S103" s="3" t="s">
        <v>919</v>
      </c>
    </row>
    <row r="104" spans="1:19">
      <c r="A104" s="7">
        <v>44460.34062023148</v>
      </c>
      <c r="B104" s="3">
        <v>4069730</v>
      </c>
      <c r="C104" s="3">
        <v>2007</v>
      </c>
      <c r="D104" s="3">
        <v>2011</v>
      </c>
      <c r="E104" s="3" t="s">
        <v>4</v>
      </c>
      <c r="F104" s="3" t="s">
        <v>110</v>
      </c>
      <c r="G104" s="3" t="s">
        <v>172</v>
      </c>
      <c r="H104" s="3" t="s">
        <v>173</v>
      </c>
      <c r="I104" s="5">
        <v>30078</v>
      </c>
      <c r="J104" s="3" t="s">
        <v>174</v>
      </c>
      <c r="K104" s="4" t="s">
        <v>175</v>
      </c>
      <c r="L104" s="3" t="s">
        <v>176</v>
      </c>
      <c r="M104" s="3" t="s">
        <v>1</v>
      </c>
      <c r="N104" s="3" t="s">
        <v>12</v>
      </c>
      <c r="O104" s="3" t="s">
        <v>26</v>
      </c>
      <c r="P104" s="3" t="s">
        <v>11</v>
      </c>
      <c r="Q104" s="1" t="s">
        <v>177</v>
      </c>
      <c r="R104" s="1" t="s">
        <v>178</v>
      </c>
      <c r="S104" s="3" t="s">
        <v>919</v>
      </c>
    </row>
    <row r="105" spans="1:19">
      <c r="A105" s="7">
        <v>44462.654017581022</v>
      </c>
      <c r="B105" s="3" t="s">
        <v>472</v>
      </c>
      <c r="C105" s="3">
        <v>2006</v>
      </c>
      <c r="D105" s="3">
        <v>2012</v>
      </c>
      <c r="E105" s="3" t="s">
        <v>19</v>
      </c>
      <c r="F105" s="3" t="s">
        <v>473</v>
      </c>
      <c r="G105" s="3" t="s">
        <v>474</v>
      </c>
      <c r="H105" s="3" t="s">
        <v>96</v>
      </c>
      <c r="I105" s="5">
        <v>32198</v>
      </c>
      <c r="J105" s="3" t="s">
        <v>475</v>
      </c>
      <c r="K105" s="4" t="s">
        <v>476</v>
      </c>
      <c r="L105" s="3" t="s">
        <v>477</v>
      </c>
      <c r="M105" s="3" t="s">
        <v>1</v>
      </c>
      <c r="N105" s="3" t="s">
        <v>12</v>
      </c>
      <c r="O105" s="3" t="s">
        <v>230</v>
      </c>
      <c r="P105" s="3" t="s">
        <v>10</v>
      </c>
      <c r="Q105" s="1" t="s">
        <v>478</v>
      </c>
      <c r="R105" s="1" t="s">
        <v>479</v>
      </c>
      <c r="S105" s="3" t="s">
        <v>919</v>
      </c>
    </row>
    <row r="106" spans="1:19">
      <c r="A106" s="7">
        <v>44459.554673749997</v>
      </c>
      <c r="B106" s="3">
        <v>4000729</v>
      </c>
      <c r="C106" s="3">
        <v>2008</v>
      </c>
      <c r="D106" s="3">
        <v>2013</v>
      </c>
      <c r="E106" s="3" t="s">
        <v>19</v>
      </c>
      <c r="F106" s="3" t="s">
        <v>807</v>
      </c>
      <c r="G106" s="3" t="s">
        <v>808</v>
      </c>
      <c r="H106" s="3" t="s">
        <v>809</v>
      </c>
      <c r="I106" s="5">
        <v>32665</v>
      </c>
      <c r="J106" s="3" t="s">
        <v>810</v>
      </c>
      <c r="K106" s="4" t="s">
        <v>811</v>
      </c>
      <c r="L106" s="3" t="s">
        <v>812</v>
      </c>
      <c r="M106" s="3" t="s">
        <v>1</v>
      </c>
      <c r="N106" s="3" t="s">
        <v>12</v>
      </c>
      <c r="O106" s="3" t="s">
        <v>7</v>
      </c>
      <c r="P106" s="3" t="s">
        <v>44</v>
      </c>
      <c r="Q106" s="1" t="s">
        <v>813</v>
      </c>
      <c r="R106" s="1" t="s">
        <v>814</v>
      </c>
      <c r="S106" s="3" t="s">
        <v>919</v>
      </c>
    </row>
    <row r="107" spans="1:19">
      <c r="A107" s="7">
        <v>44462.834183090279</v>
      </c>
      <c r="B107" s="3">
        <v>4062693</v>
      </c>
      <c r="C107" s="3">
        <v>2007</v>
      </c>
      <c r="D107" s="3">
        <v>2015</v>
      </c>
      <c r="E107" s="3" t="s">
        <v>4</v>
      </c>
      <c r="F107" s="3" t="s">
        <v>27</v>
      </c>
      <c r="G107" s="3" t="s">
        <v>524</v>
      </c>
      <c r="H107" s="3" t="s">
        <v>525</v>
      </c>
      <c r="I107" s="5">
        <v>32412</v>
      </c>
      <c r="J107" s="3" t="s">
        <v>24</v>
      </c>
      <c r="K107" s="4" t="s">
        <v>526</v>
      </c>
      <c r="L107" s="3" t="s">
        <v>527</v>
      </c>
      <c r="M107" s="3" t="s">
        <v>1</v>
      </c>
      <c r="N107" s="3" t="s">
        <v>12</v>
      </c>
      <c r="O107" s="3" t="s">
        <v>11</v>
      </c>
      <c r="P107" s="2"/>
      <c r="Q107" s="2"/>
      <c r="R107" s="2"/>
      <c r="S107" s="3" t="s">
        <v>919</v>
      </c>
    </row>
    <row r="108" spans="1:19">
      <c r="A108" s="7">
        <v>44456.074217789355</v>
      </c>
      <c r="B108" s="3">
        <v>37126466</v>
      </c>
      <c r="C108" s="3">
        <v>2014</v>
      </c>
      <c r="D108" s="3">
        <v>2018</v>
      </c>
      <c r="E108" s="3" t="s">
        <v>19</v>
      </c>
      <c r="F108" s="3" t="s">
        <v>307</v>
      </c>
      <c r="G108" s="3" t="s">
        <v>599</v>
      </c>
      <c r="H108" s="3" t="s">
        <v>388</v>
      </c>
      <c r="I108" s="5">
        <v>35309</v>
      </c>
      <c r="J108" s="3" t="s">
        <v>600</v>
      </c>
      <c r="K108" s="4" t="s">
        <v>601</v>
      </c>
      <c r="L108" s="3" t="s">
        <v>602</v>
      </c>
      <c r="M108" s="3" t="s">
        <v>1</v>
      </c>
      <c r="N108" s="3" t="s">
        <v>12</v>
      </c>
      <c r="O108" s="3" t="s">
        <v>44</v>
      </c>
      <c r="P108" s="3" t="s">
        <v>36</v>
      </c>
      <c r="Q108" s="1" t="s">
        <v>603</v>
      </c>
      <c r="R108" s="1" t="s">
        <v>604</v>
      </c>
      <c r="S108" s="3" t="s">
        <v>919</v>
      </c>
    </row>
    <row r="109" spans="1:19">
      <c r="A109" s="7">
        <v>44455.511287638888</v>
      </c>
      <c r="B109" s="3">
        <v>3404447</v>
      </c>
      <c r="C109" s="3">
        <v>2017</v>
      </c>
      <c r="D109" s="3">
        <v>2020</v>
      </c>
      <c r="E109" s="3" t="s">
        <v>4</v>
      </c>
      <c r="F109" s="2"/>
      <c r="G109" s="3" t="s">
        <v>623</v>
      </c>
      <c r="H109" s="3" t="s">
        <v>624</v>
      </c>
      <c r="I109" s="5">
        <v>36304</v>
      </c>
      <c r="J109" s="3" t="s">
        <v>2</v>
      </c>
      <c r="K109" s="4" t="s">
        <v>625</v>
      </c>
      <c r="L109" s="3" t="s">
        <v>626</v>
      </c>
      <c r="M109" s="3" t="s">
        <v>1</v>
      </c>
      <c r="N109" s="3" t="s">
        <v>12</v>
      </c>
      <c r="O109" s="3" t="s">
        <v>11</v>
      </c>
      <c r="P109" s="2"/>
      <c r="Q109" s="1" t="s">
        <v>627</v>
      </c>
      <c r="R109" s="1" t="s">
        <v>628</v>
      </c>
      <c r="S109" s="3" t="s">
        <v>919</v>
      </c>
    </row>
    <row r="110" spans="1:19">
      <c r="A110" s="7">
        <v>44455.571649537036</v>
      </c>
      <c r="B110" s="3">
        <v>34054576</v>
      </c>
      <c r="C110" s="3">
        <v>2018</v>
      </c>
      <c r="D110" s="3">
        <v>2020</v>
      </c>
      <c r="E110" s="3" t="s">
        <v>4</v>
      </c>
      <c r="F110" s="2"/>
      <c r="G110" s="3" t="s">
        <v>64</v>
      </c>
      <c r="H110" s="3" t="s">
        <v>629</v>
      </c>
      <c r="I110" s="5">
        <v>36110</v>
      </c>
      <c r="J110" s="3" t="s">
        <v>24</v>
      </c>
      <c r="K110" s="4" t="s">
        <v>630</v>
      </c>
      <c r="L110" s="3" t="s">
        <v>631</v>
      </c>
      <c r="M110" s="3" t="s">
        <v>1</v>
      </c>
      <c r="N110" s="3" t="s">
        <v>12</v>
      </c>
      <c r="O110" s="3" t="s">
        <v>11</v>
      </c>
      <c r="P110" s="3" t="s">
        <v>5</v>
      </c>
      <c r="Q110" s="1" t="s">
        <v>632</v>
      </c>
      <c r="R110" s="1" t="s">
        <v>633</v>
      </c>
      <c r="S110" s="3" t="s">
        <v>919</v>
      </c>
    </row>
    <row r="111" spans="1:19">
      <c r="A111" s="7">
        <v>44461.668166481482</v>
      </c>
      <c r="B111" s="3">
        <v>34068096</v>
      </c>
      <c r="C111" s="3">
        <v>2015</v>
      </c>
      <c r="D111" s="3">
        <v>2019</v>
      </c>
      <c r="E111" s="3" t="s">
        <v>4</v>
      </c>
      <c r="F111" s="3" t="s">
        <v>107</v>
      </c>
      <c r="G111" s="3" t="s">
        <v>355</v>
      </c>
      <c r="H111" s="3" t="s">
        <v>356</v>
      </c>
      <c r="I111" s="5">
        <v>35500</v>
      </c>
      <c r="J111" s="3" t="s">
        <v>2</v>
      </c>
      <c r="K111" s="4" t="s">
        <v>357</v>
      </c>
      <c r="L111" s="3" t="s">
        <v>358</v>
      </c>
      <c r="M111" s="3" t="s">
        <v>1</v>
      </c>
      <c r="N111" s="3" t="s">
        <v>359</v>
      </c>
      <c r="O111" s="3" t="s">
        <v>296</v>
      </c>
      <c r="P111" s="3" t="s">
        <v>168</v>
      </c>
      <c r="Q111" s="1" t="s">
        <v>360</v>
      </c>
      <c r="R111" s="1" t="s">
        <v>361</v>
      </c>
      <c r="S111" s="3" t="s">
        <v>919</v>
      </c>
    </row>
    <row r="112" spans="1:19">
      <c r="A112" s="7">
        <v>44461.421812280096</v>
      </c>
      <c r="B112" s="3">
        <v>4068756</v>
      </c>
      <c r="C112" s="3">
        <v>2007</v>
      </c>
      <c r="D112" s="3">
        <v>2011</v>
      </c>
      <c r="E112" s="3" t="s">
        <v>4</v>
      </c>
      <c r="F112" s="3" t="s">
        <v>3</v>
      </c>
      <c r="G112" s="3" t="s">
        <v>103</v>
      </c>
      <c r="H112" s="3" t="s">
        <v>104</v>
      </c>
      <c r="I112" s="5">
        <v>24141</v>
      </c>
      <c r="J112" s="3" t="s">
        <v>815</v>
      </c>
      <c r="K112" s="4" t="s">
        <v>816</v>
      </c>
      <c r="L112" s="3" t="s">
        <v>817</v>
      </c>
      <c r="M112" s="3" t="s">
        <v>1</v>
      </c>
      <c r="N112" s="3" t="s">
        <v>818</v>
      </c>
      <c r="O112" s="3" t="s">
        <v>6</v>
      </c>
      <c r="P112" s="3" t="s">
        <v>7</v>
      </c>
      <c r="Q112" s="1" t="s">
        <v>819</v>
      </c>
      <c r="R112" s="1" t="s">
        <v>820</v>
      </c>
      <c r="S112" s="3" t="s">
        <v>919</v>
      </c>
    </row>
    <row r="113" spans="1:19">
      <c r="A113" s="7">
        <v>44461.550167280089</v>
      </c>
      <c r="B113" s="3">
        <v>4069598</v>
      </c>
      <c r="C113" s="3">
        <v>2007</v>
      </c>
      <c r="D113" s="3">
        <v>2011</v>
      </c>
      <c r="E113" s="3" t="s">
        <v>4</v>
      </c>
      <c r="F113" s="3" t="s">
        <v>9</v>
      </c>
      <c r="G113" s="3" t="s">
        <v>321</v>
      </c>
      <c r="H113" s="3" t="s">
        <v>91</v>
      </c>
      <c r="I113" s="5">
        <v>29656</v>
      </c>
      <c r="J113" s="3" t="s">
        <v>2</v>
      </c>
      <c r="K113" s="4" t="s">
        <v>322</v>
      </c>
      <c r="L113" s="3" t="s">
        <v>323</v>
      </c>
      <c r="M113" s="3" t="s">
        <v>1</v>
      </c>
      <c r="N113" s="3" t="s">
        <v>224</v>
      </c>
      <c r="O113" s="3" t="s">
        <v>0</v>
      </c>
      <c r="P113" s="3" t="s">
        <v>5</v>
      </c>
      <c r="Q113" s="1" t="s">
        <v>324</v>
      </c>
      <c r="R113" s="1" t="s">
        <v>325</v>
      </c>
      <c r="S113" s="3" t="s">
        <v>919</v>
      </c>
    </row>
    <row r="114" spans="1:19">
      <c r="A114" s="7">
        <v>44460.596215798607</v>
      </c>
      <c r="B114" s="3">
        <v>3604047163</v>
      </c>
      <c r="C114" s="3">
        <v>2012</v>
      </c>
      <c r="D114" s="3">
        <v>2015</v>
      </c>
      <c r="E114" s="3" t="s">
        <v>4</v>
      </c>
      <c r="F114" s="3" t="s">
        <v>218</v>
      </c>
      <c r="G114" s="3" t="s">
        <v>219</v>
      </c>
      <c r="H114" s="3" t="s">
        <v>220</v>
      </c>
      <c r="I114" s="5">
        <v>33754</v>
      </c>
      <c r="J114" s="3" t="s">
        <v>221</v>
      </c>
      <c r="K114" s="4" t="s">
        <v>222</v>
      </c>
      <c r="L114" s="3" t="s">
        <v>223</v>
      </c>
      <c r="M114" s="3" t="s">
        <v>1</v>
      </c>
      <c r="N114" s="3" t="s">
        <v>224</v>
      </c>
      <c r="O114" s="2"/>
      <c r="P114" s="2"/>
      <c r="Q114" s="1" t="s">
        <v>225</v>
      </c>
      <c r="R114" s="1" t="s">
        <v>226</v>
      </c>
      <c r="S114" s="3" t="s">
        <v>919</v>
      </c>
    </row>
    <row r="115" spans="1:19">
      <c r="A115" s="7">
        <v>44455.811292673607</v>
      </c>
      <c r="B115" s="3">
        <v>4017357</v>
      </c>
      <c r="C115" s="3">
        <v>2011</v>
      </c>
      <c r="D115" s="3">
        <v>2014</v>
      </c>
      <c r="E115" s="3" t="s">
        <v>19</v>
      </c>
      <c r="F115" s="3" t="s">
        <v>821</v>
      </c>
      <c r="G115" s="3" t="s">
        <v>822</v>
      </c>
      <c r="H115" s="3" t="s">
        <v>823</v>
      </c>
      <c r="I115" s="5">
        <v>33737</v>
      </c>
      <c r="J115" s="3" t="s">
        <v>824</v>
      </c>
      <c r="K115" s="4" t="s">
        <v>825</v>
      </c>
      <c r="L115" s="3" t="s">
        <v>826</v>
      </c>
      <c r="M115" s="3" t="s">
        <v>1</v>
      </c>
      <c r="N115" s="3" t="s">
        <v>827</v>
      </c>
      <c r="O115" s="3" t="s">
        <v>12</v>
      </c>
      <c r="P115" s="3" t="s">
        <v>457</v>
      </c>
      <c r="Q115" s="1" t="s">
        <v>828</v>
      </c>
      <c r="R115" s="1" t="s">
        <v>829</v>
      </c>
      <c r="S115" s="3" t="s">
        <v>919</v>
      </c>
    </row>
    <row r="116" spans="1:19">
      <c r="A116" s="3"/>
      <c r="B116" s="3"/>
      <c r="C116" s="3"/>
      <c r="D116" s="3"/>
      <c r="E116" s="3"/>
      <c r="F116" s="3"/>
      <c r="G116" s="3"/>
      <c r="H116" s="5"/>
      <c r="I116" s="3"/>
      <c r="J116" s="4"/>
      <c r="K116" s="3"/>
      <c r="L116" s="3"/>
      <c r="M116" s="3"/>
      <c r="N116" s="3"/>
      <c r="O116" s="3"/>
      <c r="P116" s="1"/>
      <c r="Q116" s="1"/>
    </row>
    <row r="117" spans="1:19">
      <c r="A117" s="3"/>
      <c r="B117" s="3"/>
      <c r="C117" s="3"/>
      <c r="D117" s="3"/>
      <c r="E117" s="3"/>
      <c r="F117" s="3"/>
      <c r="G117" s="3"/>
      <c r="H117" s="5"/>
      <c r="I117" s="3"/>
      <c r="J117" s="4"/>
      <c r="K117" s="3"/>
      <c r="L117" s="3"/>
      <c r="M117" s="3"/>
      <c r="N117" s="3"/>
      <c r="O117" s="2"/>
      <c r="P117" s="1"/>
      <c r="Q117" s="1"/>
    </row>
    <row r="118" spans="1:19">
      <c r="A118" s="3"/>
      <c r="B118" s="3"/>
      <c r="C118" s="3"/>
      <c r="D118" s="3"/>
      <c r="E118" s="3"/>
      <c r="F118" s="3"/>
      <c r="G118" s="3"/>
      <c r="H118" s="5"/>
      <c r="I118" s="3"/>
      <c r="J118" s="4"/>
      <c r="K118" s="3"/>
      <c r="L118" s="3"/>
      <c r="M118" s="3"/>
      <c r="N118" s="3"/>
      <c r="O118" s="3"/>
      <c r="P118" s="1"/>
      <c r="Q118" s="1"/>
    </row>
    <row r="119" spans="1:19">
      <c r="A119" s="3"/>
      <c r="B119" s="3"/>
      <c r="C119" s="3"/>
      <c r="D119" s="3"/>
      <c r="E119" s="3"/>
      <c r="F119" s="3"/>
      <c r="G119" s="3"/>
      <c r="H119" s="5"/>
      <c r="I119" s="3"/>
      <c r="J119" s="4"/>
      <c r="K119" s="3"/>
      <c r="L119" s="3"/>
      <c r="M119" s="3"/>
      <c r="N119" s="3"/>
      <c r="O119" s="3"/>
      <c r="P119" s="1"/>
      <c r="Q119" s="1"/>
    </row>
    <row r="120" spans="1:19">
      <c r="A120" s="3"/>
      <c r="B120" s="3"/>
      <c r="C120" s="3"/>
      <c r="D120" s="3"/>
      <c r="E120" s="3"/>
      <c r="F120" s="3"/>
      <c r="G120" s="3"/>
      <c r="H120" s="5"/>
      <c r="I120" s="3"/>
      <c r="J120" s="4"/>
      <c r="K120" s="3"/>
      <c r="L120" s="3"/>
      <c r="M120" s="3"/>
      <c r="N120" s="3"/>
      <c r="O120" s="3"/>
      <c r="P120" s="2"/>
      <c r="Q120" s="1"/>
    </row>
    <row r="121" spans="1:19">
      <c r="A121" s="3"/>
      <c r="B121" s="3"/>
      <c r="C121" s="3"/>
      <c r="D121" s="3"/>
      <c r="E121" s="3"/>
      <c r="F121" s="3"/>
      <c r="G121" s="3"/>
      <c r="H121" s="5"/>
      <c r="I121" s="3"/>
      <c r="J121" s="4"/>
      <c r="K121" s="3"/>
      <c r="L121" s="3"/>
      <c r="M121" s="3"/>
      <c r="N121" s="2"/>
      <c r="O121" s="2"/>
      <c r="P121" s="1"/>
      <c r="Q121" s="1"/>
    </row>
    <row r="122" spans="1:19">
      <c r="A122" s="3"/>
      <c r="B122" s="3"/>
      <c r="C122" s="3"/>
      <c r="D122" s="3"/>
      <c r="E122" s="3"/>
      <c r="F122" s="3"/>
      <c r="G122" s="3"/>
      <c r="H122" s="5"/>
      <c r="I122" s="3"/>
      <c r="J122" s="4"/>
      <c r="K122" s="3"/>
      <c r="L122" s="3"/>
      <c r="M122" s="3"/>
      <c r="N122" s="3"/>
      <c r="O122" s="3"/>
      <c r="P122" s="1"/>
      <c r="Q122" s="1"/>
    </row>
    <row r="123" spans="1:19">
      <c r="A123" s="3"/>
      <c r="B123" s="3"/>
      <c r="C123" s="3"/>
      <c r="D123" s="3"/>
      <c r="E123" s="3"/>
      <c r="F123" s="3"/>
      <c r="G123" s="3"/>
      <c r="H123" s="5"/>
      <c r="I123" s="3"/>
      <c r="J123" s="4"/>
      <c r="K123" s="3"/>
      <c r="L123" s="3"/>
      <c r="M123" s="3"/>
      <c r="N123" s="3"/>
      <c r="O123" s="3"/>
      <c r="P123" s="1"/>
      <c r="Q123" s="1"/>
    </row>
    <row r="124" spans="1:19">
      <c r="A124" s="3"/>
      <c r="B124" s="3"/>
      <c r="C124" s="3"/>
      <c r="D124" s="3"/>
      <c r="E124" s="3"/>
      <c r="F124" s="3"/>
      <c r="G124" s="3"/>
      <c r="H124" s="5"/>
      <c r="I124" s="3"/>
      <c r="J124" s="4"/>
      <c r="K124" s="3"/>
      <c r="L124" s="3"/>
      <c r="M124" s="3"/>
      <c r="N124" s="3"/>
      <c r="O124" s="3"/>
      <c r="P124" s="1"/>
      <c r="Q124" s="1"/>
    </row>
    <row r="125" spans="1:19">
      <c r="A125" s="3"/>
      <c r="B125" s="3"/>
      <c r="C125" s="3"/>
      <c r="D125" s="3"/>
      <c r="E125" s="3"/>
      <c r="F125" s="3"/>
      <c r="G125" s="3"/>
      <c r="H125" s="5"/>
      <c r="I125" s="3"/>
      <c r="J125" s="4"/>
      <c r="K125" s="3"/>
      <c r="L125" s="3"/>
      <c r="M125" s="3"/>
      <c r="N125" s="3"/>
      <c r="O125" s="3"/>
      <c r="P125" s="1"/>
      <c r="Q125" s="1"/>
    </row>
    <row r="126" spans="1:19">
      <c r="A126" s="3"/>
      <c r="B126" s="3"/>
      <c r="C126" s="3"/>
      <c r="D126" s="3"/>
      <c r="E126" s="3"/>
      <c r="F126" s="3"/>
      <c r="G126" s="3"/>
      <c r="H126" s="5"/>
      <c r="I126" s="3"/>
      <c r="J126" s="4"/>
      <c r="K126" s="3"/>
      <c r="L126" s="3"/>
      <c r="M126" s="3"/>
      <c r="N126" s="3"/>
      <c r="O126" s="3"/>
      <c r="P126" s="2"/>
      <c r="Q126" s="2"/>
    </row>
    <row r="127" spans="1:19">
      <c r="A127" s="3"/>
      <c r="B127" s="3"/>
      <c r="C127" s="3"/>
      <c r="D127" s="3"/>
      <c r="E127" s="3"/>
      <c r="F127" s="3"/>
      <c r="G127" s="3"/>
      <c r="H127" s="5"/>
      <c r="I127" s="3"/>
      <c r="J127" s="4"/>
      <c r="K127" s="3"/>
      <c r="L127" s="3"/>
      <c r="M127" s="3"/>
      <c r="N127" s="3"/>
      <c r="O127" s="3"/>
      <c r="P127" s="1"/>
      <c r="Q127" s="1"/>
    </row>
    <row r="128" spans="1:19">
      <c r="A128" s="3"/>
      <c r="B128" s="3"/>
      <c r="C128" s="3"/>
      <c r="D128" s="3"/>
      <c r="E128" s="3"/>
      <c r="F128" s="3"/>
      <c r="G128" s="3"/>
      <c r="H128" s="5"/>
      <c r="I128" s="3"/>
      <c r="J128" s="4"/>
      <c r="K128" s="3"/>
      <c r="L128" s="3"/>
      <c r="M128" s="3"/>
      <c r="N128" s="3"/>
      <c r="O128" s="3"/>
      <c r="P128" s="1"/>
      <c r="Q128" s="1"/>
    </row>
    <row r="129" spans="1:17">
      <c r="A129" s="3"/>
      <c r="B129" s="3"/>
      <c r="C129" s="3"/>
      <c r="D129" s="3"/>
      <c r="E129" s="3"/>
      <c r="F129" s="3"/>
      <c r="G129" s="3"/>
      <c r="H129" s="5"/>
      <c r="I129" s="3"/>
      <c r="J129" s="4"/>
      <c r="K129" s="3"/>
      <c r="L129" s="3"/>
      <c r="M129" s="3"/>
      <c r="N129" s="2"/>
      <c r="O129" s="2"/>
      <c r="P129" s="1"/>
      <c r="Q129" s="1"/>
    </row>
    <row r="130" spans="1:17">
      <c r="A130" s="3"/>
      <c r="B130" s="3"/>
      <c r="C130" s="3"/>
      <c r="D130" s="3"/>
      <c r="E130" s="3"/>
      <c r="F130" s="3"/>
      <c r="G130" s="3"/>
      <c r="H130" s="5"/>
      <c r="I130" s="3"/>
      <c r="J130" s="4"/>
      <c r="K130" s="3"/>
      <c r="L130" s="3"/>
      <c r="M130" s="3"/>
      <c r="N130" s="3"/>
      <c r="O130" s="3"/>
      <c r="P130" s="2"/>
      <c r="Q130" s="2"/>
    </row>
    <row r="131" spans="1:17">
      <c r="A131" s="3"/>
      <c r="B131" s="3"/>
      <c r="C131" s="3"/>
      <c r="D131" s="3"/>
      <c r="E131" s="3"/>
      <c r="F131" s="3"/>
      <c r="G131" s="3"/>
      <c r="H131" s="5"/>
      <c r="I131" s="3"/>
      <c r="J131" s="4"/>
      <c r="K131" s="3"/>
      <c r="L131" s="3"/>
      <c r="M131" s="3"/>
      <c r="N131" s="2"/>
      <c r="O131" s="2"/>
      <c r="P131" s="1"/>
      <c r="Q131" s="1"/>
    </row>
    <row r="132" spans="1:17">
      <c r="A132" s="3"/>
      <c r="B132" s="3"/>
      <c r="C132" s="3"/>
      <c r="D132" s="3"/>
      <c r="E132" s="3"/>
      <c r="F132" s="3"/>
      <c r="G132" s="3"/>
      <c r="H132" s="5"/>
      <c r="I132" s="3"/>
      <c r="J132" s="4"/>
      <c r="K132" s="3"/>
      <c r="L132" s="3"/>
      <c r="M132" s="3"/>
      <c r="N132" s="3"/>
      <c r="O132" s="3"/>
      <c r="P132" s="1"/>
      <c r="Q132" s="1"/>
    </row>
    <row r="133" spans="1:17">
      <c r="A133" s="3"/>
      <c r="B133" s="3"/>
      <c r="C133" s="3"/>
      <c r="D133" s="3"/>
      <c r="E133" s="3"/>
      <c r="F133" s="3"/>
      <c r="G133" s="3"/>
      <c r="H133" s="5"/>
      <c r="I133" s="3"/>
      <c r="J133" s="4"/>
      <c r="K133" s="3"/>
      <c r="L133" s="3"/>
      <c r="M133" s="3"/>
      <c r="N133" s="3"/>
      <c r="O133" s="3"/>
      <c r="P133" s="2"/>
      <c r="Q133" s="2"/>
    </row>
    <row r="134" spans="1:17">
      <c r="A134" s="3"/>
      <c r="B134" s="3"/>
      <c r="C134" s="3"/>
      <c r="D134" s="3"/>
      <c r="E134" s="3"/>
      <c r="F134" s="3"/>
      <c r="G134" s="3"/>
      <c r="H134" s="5"/>
      <c r="I134" s="3"/>
      <c r="J134" s="4"/>
      <c r="K134" s="3"/>
      <c r="L134" s="3"/>
      <c r="M134" s="3"/>
      <c r="N134" s="3"/>
      <c r="O134" s="3"/>
      <c r="P134" s="2"/>
      <c r="Q134" s="2"/>
    </row>
    <row r="135" spans="1:17">
      <c r="A135" s="3"/>
      <c r="B135" s="3"/>
      <c r="C135" s="3"/>
      <c r="D135" s="3"/>
      <c r="E135" s="3"/>
      <c r="F135" s="3"/>
      <c r="G135" s="3"/>
      <c r="H135" s="5"/>
      <c r="I135" s="3"/>
      <c r="J135" s="4"/>
      <c r="K135" s="3"/>
      <c r="L135" s="3"/>
      <c r="M135" s="3"/>
      <c r="N135" s="3"/>
      <c r="O135" s="3"/>
      <c r="P135" s="2"/>
      <c r="Q135" s="2"/>
    </row>
    <row r="136" spans="1:17">
      <c r="A136" s="3"/>
      <c r="B136" s="3"/>
      <c r="C136" s="3"/>
      <c r="D136" s="3"/>
      <c r="E136" s="3"/>
      <c r="F136" s="3"/>
      <c r="G136" s="3"/>
      <c r="H136" s="5"/>
      <c r="I136" s="3"/>
      <c r="J136" s="4"/>
      <c r="K136" s="3"/>
      <c r="L136" s="3"/>
      <c r="M136" s="3"/>
      <c r="N136" s="3"/>
      <c r="O136" s="3"/>
      <c r="P136" s="2"/>
      <c r="Q136" s="1"/>
    </row>
    <row r="137" spans="1:17">
      <c r="A137" s="3"/>
      <c r="B137" s="3"/>
      <c r="C137" s="3"/>
      <c r="D137" s="3"/>
      <c r="E137" s="3"/>
      <c r="F137" s="3"/>
      <c r="G137" s="3"/>
      <c r="H137" s="5"/>
      <c r="I137" s="3"/>
      <c r="J137" s="4"/>
      <c r="K137" s="3"/>
      <c r="L137" s="3"/>
      <c r="M137" s="3"/>
      <c r="N137" s="3"/>
      <c r="O137" s="3"/>
      <c r="P137" s="1"/>
      <c r="Q137" s="1"/>
    </row>
    <row r="138" spans="1:17">
      <c r="A138" s="3"/>
      <c r="B138" s="3"/>
      <c r="C138" s="3"/>
      <c r="D138" s="3"/>
      <c r="E138" s="3"/>
      <c r="F138" s="3"/>
      <c r="G138" s="3"/>
      <c r="H138" s="5"/>
      <c r="I138" s="3"/>
      <c r="J138" s="4"/>
      <c r="K138" s="3"/>
      <c r="L138" s="3"/>
      <c r="M138" s="3"/>
      <c r="N138" s="3"/>
      <c r="O138" s="3"/>
      <c r="P138" s="2"/>
      <c r="Q138" s="2"/>
    </row>
    <row r="139" spans="1:17">
      <c r="A139" s="3"/>
      <c r="B139" s="3"/>
      <c r="C139" s="3"/>
      <c r="D139" s="3"/>
      <c r="E139" s="3"/>
      <c r="F139" s="3"/>
      <c r="G139" s="3"/>
      <c r="H139" s="5"/>
      <c r="I139" s="3"/>
      <c r="J139" s="4"/>
      <c r="K139" s="3"/>
      <c r="L139" s="3"/>
      <c r="M139" s="3"/>
      <c r="N139" s="3"/>
      <c r="O139" s="3"/>
      <c r="P139" s="2"/>
      <c r="Q139" s="2"/>
    </row>
    <row r="140" spans="1:17">
      <c r="A140" s="3"/>
      <c r="B140" s="3"/>
      <c r="C140" s="3"/>
      <c r="D140" s="3"/>
      <c r="E140" s="3"/>
      <c r="F140" s="3"/>
      <c r="G140" s="3"/>
      <c r="H140" s="5"/>
      <c r="I140" s="3"/>
      <c r="J140" s="4"/>
      <c r="K140" s="3"/>
      <c r="L140" s="3"/>
      <c r="M140" s="3"/>
      <c r="N140" s="3"/>
      <c r="O140" s="3"/>
      <c r="P140" s="1"/>
      <c r="Q140" s="1"/>
    </row>
    <row r="141" spans="1:17">
      <c r="A141" s="3"/>
      <c r="B141" s="3"/>
      <c r="C141" s="3"/>
      <c r="D141" s="3"/>
      <c r="E141" s="3"/>
      <c r="F141" s="3"/>
      <c r="G141" s="3"/>
      <c r="H141" s="5"/>
      <c r="I141" s="3"/>
      <c r="J141" s="4"/>
      <c r="K141" s="3"/>
      <c r="L141" s="3"/>
      <c r="M141" s="3"/>
      <c r="N141" s="3"/>
      <c r="O141" s="3"/>
      <c r="P141" s="1"/>
      <c r="Q141" s="1"/>
    </row>
    <row r="142" spans="1:17">
      <c r="A142" s="3"/>
      <c r="B142" s="3"/>
      <c r="C142" s="3"/>
      <c r="D142" s="3"/>
      <c r="E142" s="3"/>
      <c r="F142" s="3"/>
      <c r="G142" s="3"/>
      <c r="H142" s="5"/>
      <c r="I142" s="3"/>
      <c r="J142" s="4"/>
      <c r="K142" s="3"/>
      <c r="L142" s="3"/>
      <c r="M142" s="3"/>
      <c r="N142" s="3"/>
      <c r="O142" s="3"/>
      <c r="P142" s="1"/>
      <c r="Q142" s="1"/>
    </row>
    <row r="143" spans="1:17">
      <c r="A143" s="3"/>
      <c r="B143" s="3"/>
      <c r="C143" s="3"/>
      <c r="D143" s="3"/>
      <c r="E143" s="3"/>
      <c r="F143" s="3"/>
      <c r="G143" s="3"/>
      <c r="H143" s="5"/>
      <c r="I143" s="3"/>
      <c r="J143" s="4"/>
      <c r="K143" s="3"/>
      <c r="L143" s="3"/>
      <c r="M143" s="3"/>
      <c r="N143" s="3"/>
      <c r="O143" s="3"/>
      <c r="P143" s="2"/>
      <c r="Q143" s="2"/>
    </row>
    <row r="144" spans="1:17">
      <c r="A144" s="3"/>
      <c r="B144" s="3"/>
      <c r="C144" s="3"/>
      <c r="D144" s="3"/>
      <c r="E144" s="3"/>
      <c r="F144" s="3"/>
      <c r="G144" s="3"/>
      <c r="H144" s="5"/>
      <c r="I144" s="3"/>
      <c r="J144" s="4"/>
      <c r="K144" s="3"/>
      <c r="L144" s="3"/>
      <c r="M144" s="3"/>
      <c r="N144" s="3"/>
      <c r="O144" s="3"/>
      <c r="P144" s="1"/>
      <c r="Q144" s="1"/>
    </row>
    <row r="145" spans="1:17">
      <c r="A145" s="3"/>
      <c r="B145" s="3"/>
      <c r="C145" s="3"/>
      <c r="D145" s="3"/>
      <c r="E145" s="3"/>
      <c r="F145" s="3"/>
      <c r="G145" s="3"/>
      <c r="H145" s="5"/>
      <c r="I145" s="3"/>
      <c r="J145" s="4"/>
      <c r="K145" s="3"/>
      <c r="L145" s="3"/>
      <c r="M145" s="3"/>
      <c r="N145" s="3"/>
      <c r="O145" s="3"/>
      <c r="P145" s="2"/>
      <c r="Q145" s="2"/>
    </row>
    <row r="146" spans="1:17">
      <c r="A146" s="3"/>
      <c r="B146" s="3"/>
      <c r="C146" s="3"/>
      <c r="D146" s="3"/>
      <c r="E146" s="3"/>
      <c r="F146" s="3"/>
      <c r="G146" s="3"/>
      <c r="H146" s="5"/>
      <c r="I146" s="3"/>
      <c r="J146" s="4"/>
      <c r="K146" s="3"/>
      <c r="L146" s="3"/>
      <c r="M146" s="3"/>
      <c r="N146" s="3"/>
      <c r="O146" s="3"/>
      <c r="P146" s="1"/>
      <c r="Q146" s="1"/>
    </row>
    <row r="147" spans="1:17">
      <c r="A147" s="3"/>
      <c r="B147" s="3"/>
      <c r="C147" s="3"/>
      <c r="D147" s="3"/>
      <c r="E147" s="3"/>
      <c r="F147" s="3"/>
      <c r="G147" s="3"/>
      <c r="H147" s="5"/>
      <c r="I147" s="3"/>
      <c r="J147" s="4"/>
      <c r="K147" s="3"/>
      <c r="L147" s="3"/>
      <c r="M147" s="3"/>
      <c r="N147" s="2"/>
      <c r="O147" s="2"/>
      <c r="P147" s="1"/>
      <c r="Q147" s="1"/>
    </row>
    <row r="148" spans="1:17">
      <c r="A148" s="3"/>
      <c r="B148" s="3"/>
      <c r="C148" s="3"/>
      <c r="D148" s="3"/>
      <c r="E148" s="3"/>
      <c r="F148" s="3"/>
      <c r="G148" s="3"/>
      <c r="H148" s="5"/>
      <c r="I148" s="3"/>
      <c r="J148" s="4"/>
      <c r="K148" s="3"/>
      <c r="L148" s="3"/>
      <c r="M148" s="3"/>
      <c r="N148" s="3"/>
      <c r="O148" s="3"/>
      <c r="P148" s="1"/>
      <c r="Q148" s="1"/>
    </row>
    <row r="149" spans="1:17">
      <c r="A149" s="3"/>
      <c r="B149" s="3"/>
      <c r="C149" s="3"/>
      <c r="D149" s="3"/>
      <c r="E149" s="3"/>
      <c r="F149" s="3"/>
      <c r="G149" s="3"/>
      <c r="H149" s="5"/>
      <c r="I149" s="3"/>
      <c r="J149" s="4"/>
      <c r="K149" s="3"/>
      <c r="L149" s="3"/>
      <c r="M149" s="3"/>
      <c r="N149" s="3"/>
      <c r="O149" s="3"/>
      <c r="P149" s="1"/>
      <c r="Q149" s="1"/>
    </row>
    <row r="150" spans="1:17">
      <c r="A150" s="3"/>
      <c r="B150" s="3"/>
      <c r="C150" s="3"/>
      <c r="D150" s="3"/>
      <c r="E150" s="3"/>
      <c r="F150" s="3"/>
      <c r="G150" s="3"/>
      <c r="H150" s="5"/>
      <c r="I150" s="3"/>
      <c r="J150" s="4"/>
      <c r="K150" s="3"/>
      <c r="L150" s="3"/>
      <c r="M150" s="3"/>
      <c r="N150" s="3"/>
      <c r="O150" s="3"/>
      <c r="P150" s="1"/>
      <c r="Q150" s="1"/>
    </row>
    <row r="151" spans="1:17">
      <c r="A151" s="3"/>
      <c r="B151" s="3"/>
      <c r="C151" s="3"/>
      <c r="D151" s="3"/>
      <c r="E151" s="3"/>
      <c r="F151" s="3"/>
      <c r="G151" s="3"/>
      <c r="H151" s="5"/>
      <c r="I151" s="3"/>
      <c r="J151" s="4"/>
      <c r="K151" s="3"/>
      <c r="L151" s="3"/>
      <c r="M151" s="3"/>
      <c r="N151" s="3"/>
      <c r="O151" s="3"/>
      <c r="P151" s="1"/>
      <c r="Q151" s="1"/>
    </row>
    <row r="152" spans="1:17">
      <c r="A152" s="3"/>
      <c r="B152" s="3"/>
      <c r="C152" s="3"/>
      <c r="D152" s="3"/>
      <c r="E152" s="3"/>
      <c r="F152" s="3"/>
      <c r="G152" s="3"/>
      <c r="H152" s="5"/>
      <c r="I152" s="3"/>
      <c r="J152" s="4"/>
      <c r="K152" s="3"/>
      <c r="L152" s="3"/>
      <c r="M152" s="3"/>
      <c r="N152" s="3"/>
      <c r="O152" s="3"/>
      <c r="P152" s="1"/>
      <c r="Q152" s="1"/>
    </row>
    <row r="153" spans="1:17">
      <c r="A153" s="3"/>
      <c r="B153" s="3"/>
      <c r="C153" s="3"/>
      <c r="D153" s="3"/>
      <c r="E153" s="3"/>
      <c r="F153" s="3"/>
      <c r="G153" s="3"/>
      <c r="H153" s="5"/>
      <c r="I153" s="3"/>
      <c r="J153" s="4"/>
      <c r="K153" s="3"/>
      <c r="L153" s="3"/>
      <c r="M153" s="3"/>
      <c r="N153" s="3"/>
      <c r="O153" s="2"/>
      <c r="P153" s="1"/>
      <c r="Q153" s="1"/>
    </row>
    <row r="154" spans="1:17">
      <c r="A154" s="3"/>
      <c r="B154" s="3"/>
      <c r="C154" s="3"/>
      <c r="D154" s="3"/>
      <c r="E154" s="3"/>
      <c r="F154" s="3"/>
      <c r="G154" s="3"/>
      <c r="H154" s="5"/>
      <c r="I154" s="3"/>
      <c r="J154" s="4"/>
      <c r="K154" s="3"/>
      <c r="L154" s="3"/>
      <c r="M154" s="3"/>
      <c r="N154" s="3"/>
      <c r="O154" s="2"/>
      <c r="P154" s="1"/>
      <c r="Q154" s="1"/>
    </row>
    <row r="155" spans="1:17">
      <c r="A155" s="3"/>
      <c r="B155" s="3"/>
      <c r="C155" s="3"/>
      <c r="D155" s="3"/>
      <c r="E155" s="3"/>
      <c r="F155" s="3"/>
      <c r="G155" s="3"/>
      <c r="H155" s="5"/>
      <c r="I155" s="3"/>
      <c r="J155" s="4"/>
      <c r="K155" s="3"/>
      <c r="L155" s="3"/>
      <c r="M155" s="3"/>
      <c r="N155" s="2"/>
      <c r="O155" s="2"/>
      <c r="P155" s="1"/>
      <c r="Q155" s="1"/>
    </row>
    <row r="156" spans="1:17">
      <c r="A156" s="3"/>
      <c r="B156" s="3"/>
      <c r="C156" s="3"/>
      <c r="D156" s="3"/>
      <c r="E156" s="3"/>
      <c r="F156" s="3"/>
      <c r="G156" s="3"/>
      <c r="H156" s="5"/>
      <c r="I156" s="3"/>
      <c r="J156" s="4"/>
      <c r="K156" s="3"/>
      <c r="L156" s="3"/>
      <c r="M156" s="3"/>
      <c r="N156" s="3"/>
      <c r="O156" s="3"/>
      <c r="P156" s="2"/>
      <c r="Q156" s="2"/>
    </row>
    <row r="157" spans="1:17">
      <c r="A157" s="3"/>
      <c r="B157" s="3"/>
      <c r="C157" s="3"/>
      <c r="D157" s="3"/>
      <c r="E157" s="3"/>
      <c r="F157" s="3"/>
      <c r="G157" s="3"/>
      <c r="H157" s="5"/>
      <c r="I157" s="3"/>
      <c r="J157" s="4"/>
      <c r="K157" s="3"/>
      <c r="L157" s="3"/>
      <c r="M157" s="3"/>
      <c r="N157" s="2"/>
      <c r="O157" s="2"/>
      <c r="P157" s="1"/>
      <c r="Q157" s="1"/>
    </row>
    <row r="158" spans="1:17">
      <c r="A158" s="3"/>
      <c r="B158" s="3"/>
      <c r="C158" s="3"/>
      <c r="D158" s="3"/>
      <c r="E158" s="3"/>
      <c r="F158" s="3"/>
      <c r="G158" s="3"/>
      <c r="H158" s="5"/>
      <c r="I158" s="3"/>
      <c r="J158" s="4"/>
      <c r="K158" s="3"/>
      <c r="L158" s="3"/>
      <c r="M158" s="3"/>
      <c r="N158" s="3"/>
      <c r="O158" s="3"/>
      <c r="P158" s="2"/>
      <c r="Q158" s="1"/>
    </row>
    <row r="159" spans="1:17">
      <c r="A159" s="3"/>
      <c r="B159" s="3"/>
      <c r="C159" s="3"/>
      <c r="D159" s="3"/>
      <c r="E159" s="3"/>
      <c r="F159" s="3"/>
      <c r="G159" s="3"/>
      <c r="H159" s="5"/>
      <c r="I159" s="3"/>
      <c r="J159" s="4"/>
      <c r="K159" s="3"/>
      <c r="L159" s="3"/>
      <c r="M159" s="3"/>
      <c r="N159" s="3"/>
      <c r="O159" s="3"/>
      <c r="P159" s="2"/>
      <c r="Q159" s="2"/>
    </row>
    <row r="160" spans="1:17">
      <c r="A160" s="3"/>
      <c r="B160" s="3"/>
      <c r="C160" s="3"/>
      <c r="D160" s="3"/>
      <c r="E160" s="3"/>
      <c r="F160" s="3"/>
      <c r="G160" s="3"/>
      <c r="H160" s="5"/>
      <c r="I160" s="3"/>
      <c r="J160" s="4"/>
      <c r="K160" s="3"/>
      <c r="L160" s="3"/>
      <c r="M160" s="3"/>
      <c r="N160" s="3"/>
      <c r="O160" s="3"/>
      <c r="P160" s="2"/>
      <c r="Q160" s="2"/>
    </row>
    <row r="161" spans="1:17">
      <c r="A161" s="3"/>
      <c r="B161" s="3"/>
      <c r="C161" s="3"/>
      <c r="D161" s="3"/>
      <c r="E161" s="3"/>
      <c r="F161" s="3"/>
      <c r="G161" s="3"/>
      <c r="H161" s="5"/>
      <c r="I161" s="3"/>
      <c r="J161" s="4"/>
      <c r="K161" s="3"/>
      <c r="L161" s="3"/>
      <c r="M161" s="3"/>
      <c r="N161" s="3"/>
      <c r="O161" s="3"/>
      <c r="P161" s="2"/>
      <c r="Q161" s="2"/>
    </row>
    <row r="162" spans="1:17">
      <c r="A162" s="3"/>
      <c r="B162" s="3"/>
      <c r="C162" s="3"/>
      <c r="D162" s="3"/>
      <c r="E162" s="3"/>
      <c r="F162" s="3"/>
      <c r="G162" s="3"/>
      <c r="H162" s="5"/>
      <c r="I162" s="3"/>
      <c r="J162" s="4"/>
      <c r="K162" s="3"/>
      <c r="L162" s="3"/>
      <c r="M162" s="3"/>
      <c r="N162" s="3"/>
      <c r="O162" s="3"/>
      <c r="P162" s="1"/>
      <c r="Q162" s="1"/>
    </row>
    <row r="163" spans="1:17">
      <c r="A163" s="3"/>
      <c r="B163" s="3"/>
      <c r="C163" s="3"/>
      <c r="D163" s="3"/>
      <c r="E163" s="3"/>
      <c r="F163" s="3"/>
      <c r="G163" s="3"/>
      <c r="H163" s="5"/>
      <c r="I163" s="3"/>
      <c r="J163" s="4"/>
      <c r="K163" s="3"/>
      <c r="L163" s="3"/>
      <c r="M163" s="3"/>
      <c r="N163" s="3"/>
      <c r="O163" s="3"/>
      <c r="P163" s="2"/>
      <c r="Q163" s="2"/>
    </row>
    <row r="164" spans="1:17">
      <c r="A164" s="3"/>
      <c r="B164" s="3"/>
      <c r="C164" s="3"/>
      <c r="D164" s="3"/>
      <c r="E164" s="3"/>
      <c r="F164" s="3"/>
      <c r="G164" s="3"/>
      <c r="H164" s="5"/>
      <c r="I164" s="3"/>
      <c r="J164" s="4"/>
      <c r="K164" s="3"/>
      <c r="L164" s="3"/>
      <c r="M164" s="3"/>
      <c r="N164" s="3"/>
      <c r="O164" s="3"/>
      <c r="P164" s="2"/>
      <c r="Q164" s="2"/>
    </row>
    <row r="165" spans="1:17">
      <c r="A165" s="3"/>
      <c r="B165" s="3"/>
      <c r="C165" s="3"/>
      <c r="D165" s="3"/>
      <c r="E165" s="3"/>
      <c r="F165" s="3"/>
      <c r="G165" s="3"/>
      <c r="H165" s="5"/>
      <c r="I165" s="3"/>
      <c r="J165" s="4"/>
      <c r="K165" s="3"/>
      <c r="L165" s="3"/>
      <c r="M165" s="3"/>
      <c r="N165" s="3"/>
      <c r="O165" s="3"/>
      <c r="P165" s="2"/>
      <c r="Q165" s="2"/>
    </row>
    <row r="166" spans="1:17">
      <c r="A166" s="3"/>
      <c r="B166" s="3"/>
      <c r="C166" s="3"/>
      <c r="D166" s="3"/>
      <c r="E166" s="3"/>
      <c r="F166" s="3"/>
      <c r="G166" s="3"/>
      <c r="H166" s="5"/>
      <c r="I166" s="3"/>
      <c r="J166" s="4"/>
      <c r="K166" s="3"/>
      <c r="L166" s="3"/>
      <c r="M166" s="3"/>
      <c r="N166" s="3"/>
      <c r="O166" s="3"/>
      <c r="P166" s="2"/>
      <c r="Q166" s="2"/>
    </row>
    <row r="167" spans="1:17">
      <c r="A167" s="3"/>
      <c r="B167" s="3"/>
      <c r="C167" s="3"/>
      <c r="D167" s="3"/>
      <c r="E167" s="3"/>
      <c r="F167" s="3"/>
      <c r="G167" s="3"/>
      <c r="H167" s="5"/>
      <c r="I167" s="3"/>
      <c r="J167" s="4"/>
      <c r="K167" s="3"/>
      <c r="L167" s="3"/>
      <c r="M167" s="3"/>
      <c r="N167" s="3"/>
      <c r="O167" s="3"/>
      <c r="P167" s="1"/>
      <c r="Q167" s="1"/>
    </row>
    <row r="168" spans="1:17">
      <c r="A168" s="3"/>
      <c r="B168" s="3"/>
      <c r="C168" s="3"/>
      <c r="D168" s="3"/>
      <c r="E168" s="3"/>
      <c r="F168" s="3"/>
      <c r="G168" s="3"/>
      <c r="H168" s="5"/>
      <c r="I168" s="3"/>
      <c r="J168" s="4"/>
      <c r="K168" s="3"/>
      <c r="L168" s="3"/>
      <c r="M168" s="3"/>
      <c r="N168" s="3"/>
      <c r="O168" s="3"/>
      <c r="P168" s="2"/>
      <c r="Q168" s="2"/>
    </row>
    <row r="169" spans="1:17">
      <c r="A169" s="3"/>
      <c r="B169" s="3"/>
      <c r="C169" s="3"/>
      <c r="D169" s="3"/>
      <c r="E169" s="3"/>
      <c r="F169" s="3"/>
      <c r="G169" s="3"/>
      <c r="H169" s="5"/>
      <c r="I169" s="3"/>
      <c r="J169" s="4"/>
      <c r="K169" s="3"/>
      <c r="L169" s="3"/>
      <c r="M169" s="3"/>
      <c r="N169" s="3"/>
      <c r="O169" s="3"/>
      <c r="P169" s="2"/>
      <c r="Q169" s="2"/>
    </row>
    <row r="170" spans="1:17">
      <c r="A170" s="3"/>
      <c r="B170" s="3"/>
      <c r="C170" s="3"/>
      <c r="D170" s="3"/>
      <c r="E170" s="3"/>
      <c r="F170" s="3"/>
      <c r="G170" s="3"/>
      <c r="H170" s="5"/>
      <c r="I170" s="3"/>
      <c r="J170" s="4"/>
      <c r="K170" s="3"/>
      <c r="L170" s="3"/>
      <c r="M170" s="3"/>
      <c r="N170" s="3"/>
      <c r="O170" s="2"/>
      <c r="P170" s="1"/>
      <c r="Q170" s="1"/>
    </row>
    <row r="171" spans="1:17">
      <c r="A171" s="3"/>
      <c r="B171" s="3"/>
      <c r="C171" s="3"/>
      <c r="D171" s="3"/>
      <c r="E171" s="3"/>
      <c r="F171" s="3"/>
      <c r="G171" s="3"/>
      <c r="H171" s="5"/>
      <c r="I171" s="3"/>
      <c r="J171" s="4"/>
      <c r="K171" s="3"/>
      <c r="L171" s="3"/>
      <c r="M171" s="3"/>
      <c r="N171" s="3"/>
      <c r="O171" s="3"/>
      <c r="P171" s="2"/>
      <c r="Q171" s="2"/>
    </row>
    <row r="172" spans="1:17">
      <c r="A172" s="3"/>
      <c r="B172" s="3"/>
      <c r="C172" s="3"/>
      <c r="D172" s="3"/>
      <c r="E172" s="3"/>
      <c r="F172" s="3"/>
      <c r="G172" s="3"/>
      <c r="H172" s="5"/>
      <c r="I172" s="3"/>
      <c r="J172" s="4"/>
      <c r="K172" s="3"/>
      <c r="L172" s="3"/>
      <c r="M172" s="3"/>
      <c r="N172" s="3"/>
      <c r="O172" s="2"/>
      <c r="P172" s="1"/>
      <c r="Q172" s="1"/>
    </row>
    <row r="173" spans="1:17">
      <c r="A173" s="3"/>
      <c r="B173" s="3"/>
      <c r="C173" s="3"/>
      <c r="D173" s="3"/>
      <c r="E173" s="3"/>
      <c r="F173" s="3"/>
      <c r="G173" s="3"/>
      <c r="H173" s="5"/>
      <c r="I173" s="3"/>
      <c r="J173" s="4"/>
      <c r="K173" s="3"/>
      <c r="L173" s="3"/>
      <c r="M173" s="3"/>
      <c r="N173" s="3"/>
      <c r="O173" s="3"/>
      <c r="P173" s="2"/>
      <c r="Q173" s="2"/>
    </row>
    <row r="174" spans="1:17">
      <c r="A174" s="3"/>
      <c r="B174" s="3"/>
      <c r="C174" s="3"/>
      <c r="D174" s="3"/>
      <c r="E174" s="3"/>
      <c r="F174" s="3"/>
      <c r="G174" s="3"/>
      <c r="H174" s="5"/>
      <c r="I174" s="3"/>
      <c r="J174" s="4"/>
      <c r="K174" s="3"/>
      <c r="L174" s="3"/>
      <c r="M174" s="3"/>
      <c r="N174" s="3"/>
      <c r="O174" s="3"/>
      <c r="P174" s="1"/>
      <c r="Q174" s="1"/>
    </row>
    <row r="175" spans="1:17">
      <c r="A175" s="3"/>
      <c r="B175" s="3"/>
      <c r="C175" s="3"/>
      <c r="D175" s="3"/>
      <c r="E175" s="3"/>
      <c r="F175" s="3"/>
      <c r="G175" s="3"/>
      <c r="H175" s="5"/>
      <c r="I175" s="3"/>
      <c r="J175" s="4"/>
      <c r="K175" s="3"/>
      <c r="L175" s="3"/>
      <c r="M175" s="3"/>
      <c r="N175" s="3"/>
      <c r="O175" s="3"/>
      <c r="P175" s="2"/>
      <c r="Q175" s="1"/>
    </row>
    <row r="176" spans="1:17">
      <c r="A176" s="3"/>
      <c r="B176" s="3"/>
      <c r="C176" s="3"/>
      <c r="D176" s="3"/>
      <c r="E176" s="3"/>
      <c r="F176" s="3"/>
      <c r="G176" s="3"/>
      <c r="H176" s="5"/>
      <c r="I176" s="3"/>
      <c r="J176" s="4"/>
      <c r="K176" s="3"/>
      <c r="L176" s="3"/>
      <c r="M176" s="3"/>
      <c r="N176" s="3"/>
      <c r="O176" s="3"/>
      <c r="P176" s="1"/>
      <c r="Q176" s="1"/>
    </row>
    <row r="177" spans="1:17">
      <c r="A177" s="3"/>
      <c r="B177" s="3"/>
      <c r="C177" s="3"/>
      <c r="D177" s="3"/>
      <c r="E177" s="3"/>
      <c r="F177" s="3"/>
      <c r="G177" s="3"/>
      <c r="H177" s="5"/>
      <c r="I177" s="3"/>
      <c r="J177" s="4"/>
      <c r="K177" s="3"/>
      <c r="L177" s="3"/>
      <c r="M177" s="3"/>
      <c r="N177" s="3"/>
      <c r="O177" s="3"/>
      <c r="P177" s="2"/>
      <c r="Q177" s="2"/>
    </row>
    <row r="178" spans="1:17">
      <c r="A178" s="3"/>
      <c r="B178" s="3"/>
      <c r="C178" s="3"/>
      <c r="D178" s="3"/>
      <c r="E178" s="3"/>
      <c r="F178" s="3"/>
      <c r="G178" s="3"/>
      <c r="H178" s="5"/>
      <c r="I178" s="3"/>
      <c r="J178" s="4"/>
      <c r="K178" s="3"/>
      <c r="L178" s="3"/>
      <c r="M178" s="3"/>
      <c r="N178" s="3"/>
      <c r="O178" s="3"/>
      <c r="P178" s="1"/>
      <c r="Q178" s="1"/>
    </row>
    <row r="179" spans="1:17">
      <c r="A179" s="3"/>
      <c r="B179" s="3"/>
      <c r="C179" s="3"/>
      <c r="D179" s="3"/>
      <c r="E179" s="3"/>
      <c r="F179" s="3"/>
      <c r="G179" s="3"/>
      <c r="H179" s="5"/>
      <c r="I179" s="3"/>
      <c r="J179" s="4"/>
      <c r="K179" s="3"/>
      <c r="L179" s="3"/>
      <c r="M179" s="3"/>
      <c r="N179" s="3"/>
      <c r="O179" s="3"/>
      <c r="P179" s="1"/>
      <c r="Q179" s="1"/>
    </row>
    <row r="180" spans="1:17">
      <c r="A180" s="3"/>
      <c r="B180" s="3"/>
      <c r="C180" s="3"/>
      <c r="D180" s="3"/>
      <c r="E180" s="3"/>
      <c r="F180" s="3"/>
      <c r="G180" s="3"/>
      <c r="H180" s="5"/>
      <c r="I180" s="3"/>
      <c r="J180" s="4"/>
      <c r="K180" s="3"/>
      <c r="L180" s="3"/>
      <c r="M180" s="3"/>
      <c r="N180" s="3"/>
      <c r="O180" s="3"/>
      <c r="P180" s="2"/>
      <c r="Q180" s="2"/>
    </row>
    <row r="181" spans="1:17">
      <c r="A181" s="3"/>
      <c r="B181" s="3"/>
      <c r="C181" s="3"/>
      <c r="D181" s="3"/>
      <c r="E181" s="3"/>
      <c r="F181" s="3"/>
      <c r="G181" s="3"/>
      <c r="H181" s="5"/>
      <c r="I181" s="3"/>
      <c r="J181" s="4"/>
      <c r="K181" s="3"/>
      <c r="L181" s="3"/>
      <c r="M181" s="3"/>
      <c r="N181" s="2"/>
      <c r="O181" s="2"/>
      <c r="P181" s="2"/>
      <c r="Q181" s="2"/>
    </row>
    <row r="182" spans="1:17">
      <c r="A182" s="3"/>
      <c r="B182" s="3"/>
      <c r="C182" s="3"/>
      <c r="D182" s="3"/>
      <c r="E182" s="3"/>
      <c r="F182" s="3"/>
      <c r="G182" s="3"/>
      <c r="H182" s="5"/>
      <c r="I182" s="3"/>
      <c r="J182" s="4"/>
      <c r="K182" s="3"/>
      <c r="L182" s="3"/>
      <c r="M182" s="3"/>
      <c r="N182" s="3"/>
      <c r="O182" s="3"/>
      <c r="P182" s="1"/>
      <c r="Q182" s="1"/>
    </row>
    <row r="183" spans="1:17">
      <c r="A183" s="3"/>
      <c r="B183" s="3"/>
      <c r="C183" s="3"/>
      <c r="D183" s="3"/>
      <c r="E183" s="3"/>
      <c r="F183" s="3"/>
      <c r="G183" s="3"/>
      <c r="H183" s="5"/>
      <c r="I183" s="3"/>
      <c r="J183" s="4"/>
      <c r="K183" s="3"/>
      <c r="L183" s="3"/>
      <c r="M183" s="3"/>
      <c r="N183" s="3"/>
      <c r="O183" s="3"/>
      <c r="P183" s="2"/>
      <c r="Q183" s="2"/>
    </row>
    <row r="184" spans="1:17">
      <c r="A184" s="3"/>
      <c r="B184" s="3"/>
      <c r="C184" s="3"/>
      <c r="D184" s="3"/>
      <c r="E184" s="3"/>
      <c r="F184" s="3"/>
      <c r="G184" s="3"/>
      <c r="H184" s="5"/>
      <c r="I184" s="3"/>
      <c r="J184" s="4"/>
      <c r="K184" s="3"/>
      <c r="L184" s="3"/>
      <c r="M184" s="3"/>
      <c r="N184" s="3"/>
      <c r="O184" s="3"/>
      <c r="P184" s="1"/>
      <c r="Q184" s="1"/>
    </row>
    <row r="185" spans="1:17">
      <c r="A185" s="3"/>
      <c r="B185" s="3"/>
      <c r="C185" s="3"/>
      <c r="D185" s="3"/>
      <c r="E185" s="3"/>
      <c r="F185" s="3"/>
      <c r="G185" s="3"/>
      <c r="H185" s="5"/>
      <c r="I185" s="3"/>
      <c r="J185" s="4"/>
      <c r="K185" s="3"/>
      <c r="L185" s="3"/>
      <c r="M185" s="3"/>
      <c r="N185" s="2"/>
      <c r="O185" s="2"/>
      <c r="P185" s="1"/>
      <c r="Q185" s="1"/>
    </row>
    <row r="186" spans="1:17">
      <c r="A186" s="3"/>
      <c r="B186" s="3"/>
      <c r="C186" s="3"/>
      <c r="D186" s="3"/>
      <c r="E186" s="3"/>
      <c r="F186" s="3"/>
      <c r="G186" s="3"/>
      <c r="H186" s="5"/>
      <c r="I186" s="3"/>
      <c r="J186" s="4"/>
      <c r="K186" s="3"/>
      <c r="L186" s="3"/>
      <c r="M186" s="3"/>
      <c r="N186" s="3"/>
      <c r="O186" s="3"/>
      <c r="P186" s="2"/>
      <c r="Q186" s="2"/>
    </row>
    <row r="187" spans="1:17">
      <c r="A187" s="3"/>
      <c r="B187" s="3"/>
      <c r="C187" s="3"/>
      <c r="D187" s="3"/>
      <c r="E187" s="3"/>
      <c r="F187" s="3"/>
      <c r="G187" s="3"/>
      <c r="H187" s="5"/>
      <c r="I187" s="3"/>
      <c r="J187" s="4"/>
      <c r="K187" s="3"/>
      <c r="L187" s="3"/>
      <c r="M187" s="3"/>
      <c r="N187" s="3"/>
      <c r="O187" s="3"/>
      <c r="P187" s="2"/>
      <c r="Q187" s="2"/>
    </row>
    <row r="188" spans="1:17">
      <c r="A188" s="3"/>
      <c r="B188" s="3"/>
      <c r="C188" s="3"/>
      <c r="D188" s="3"/>
      <c r="E188" s="3"/>
      <c r="F188" s="3"/>
      <c r="G188" s="3"/>
      <c r="H188" s="5"/>
      <c r="I188" s="3"/>
      <c r="J188" s="4"/>
      <c r="K188" s="3"/>
      <c r="L188" s="3"/>
      <c r="M188" s="3"/>
      <c r="N188" s="3"/>
      <c r="O188" s="3"/>
      <c r="P188" s="2"/>
      <c r="Q188" s="2"/>
    </row>
    <row r="189" spans="1:17">
      <c r="A189" s="3"/>
      <c r="B189" s="3"/>
      <c r="C189" s="3"/>
      <c r="D189" s="3"/>
      <c r="E189" s="3"/>
      <c r="F189" s="3"/>
      <c r="G189" s="3"/>
      <c r="H189" s="5"/>
      <c r="I189" s="3"/>
      <c r="J189" s="4"/>
      <c r="K189" s="3"/>
      <c r="L189" s="3"/>
      <c r="M189" s="3"/>
      <c r="N189" s="3"/>
      <c r="O189" s="3"/>
      <c r="P189" s="1"/>
      <c r="Q189" s="1"/>
    </row>
    <row r="190" spans="1:17">
      <c r="A190" s="3"/>
      <c r="B190" s="3"/>
      <c r="C190" s="3"/>
      <c r="D190" s="3"/>
      <c r="E190" s="3"/>
      <c r="F190" s="3"/>
      <c r="G190" s="3"/>
      <c r="H190" s="5"/>
      <c r="I190" s="3"/>
      <c r="J190" s="3"/>
      <c r="K190" s="3"/>
      <c r="L190" s="3"/>
      <c r="M190" s="3"/>
      <c r="N190" s="3"/>
      <c r="O190" s="3"/>
      <c r="P190" s="1"/>
      <c r="Q190" s="1"/>
    </row>
    <row r="191" spans="1:17">
      <c r="A191" s="3"/>
      <c r="B191" s="3"/>
      <c r="C191" s="3"/>
      <c r="D191" s="3"/>
      <c r="E191" s="3"/>
      <c r="F191" s="3"/>
      <c r="G191" s="3"/>
      <c r="H191" s="5"/>
      <c r="I191" s="3"/>
      <c r="J191" s="4"/>
      <c r="K191" s="3"/>
      <c r="L191" s="3"/>
      <c r="M191" s="3"/>
      <c r="N191" s="3"/>
      <c r="O191" s="2"/>
      <c r="P191" s="1"/>
      <c r="Q191" s="1"/>
    </row>
    <row r="192" spans="1:17">
      <c r="A192" s="3"/>
      <c r="B192" s="3"/>
      <c r="C192" s="3"/>
      <c r="D192" s="3"/>
      <c r="E192" s="3"/>
      <c r="F192" s="3"/>
      <c r="G192" s="3"/>
      <c r="H192" s="5"/>
      <c r="I192" s="3"/>
      <c r="J192" s="4"/>
      <c r="K192" s="3"/>
      <c r="L192" s="3"/>
      <c r="M192" s="3"/>
      <c r="N192" s="3"/>
      <c r="O192" s="3"/>
      <c r="P192" s="1"/>
      <c r="Q192" s="1"/>
    </row>
    <row r="193" spans="1:17">
      <c r="A193" s="3"/>
      <c r="B193" s="3"/>
      <c r="C193" s="3"/>
      <c r="D193" s="3"/>
      <c r="E193" s="3"/>
      <c r="F193" s="3"/>
      <c r="G193" s="3"/>
      <c r="H193" s="5"/>
      <c r="I193" s="3"/>
      <c r="J193" s="4"/>
      <c r="K193" s="3"/>
      <c r="L193" s="3"/>
      <c r="M193" s="3"/>
      <c r="N193" s="3"/>
      <c r="O193" s="3"/>
      <c r="P193" s="1"/>
      <c r="Q193" s="1"/>
    </row>
    <row r="194" spans="1:17">
      <c r="A194" s="3"/>
      <c r="B194" s="3"/>
      <c r="C194" s="3"/>
      <c r="D194" s="3"/>
      <c r="E194" s="3"/>
      <c r="F194" s="3"/>
      <c r="G194" s="3"/>
      <c r="H194" s="5"/>
      <c r="I194" s="3"/>
      <c r="J194" s="4"/>
      <c r="K194" s="3"/>
      <c r="L194" s="3"/>
      <c r="M194" s="3"/>
      <c r="N194" s="3"/>
      <c r="O194" s="3"/>
      <c r="P194" s="2"/>
      <c r="Q194" s="2"/>
    </row>
    <row r="195" spans="1:17">
      <c r="A195" s="3"/>
      <c r="B195" s="3"/>
      <c r="C195" s="3"/>
      <c r="D195" s="3"/>
      <c r="E195" s="3"/>
      <c r="F195" s="3"/>
      <c r="G195" s="3"/>
      <c r="H195" s="5"/>
      <c r="I195" s="3"/>
      <c r="J195" s="4"/>
      <c r="K195" s="3"/>
      <c r="L195" s="3"/>
      <c r="M195" s="3"/>
      <c r="N195" s="3"/>
      <c r="O195" s="3"/>
      <c r="P195" s="1"/>
      <c r="Q195" s="1"/>
    </row>
    <row r="196" spans="1:17">
      <c r="A196" s="3"/>
      <c r="B196" s="3"/>
      <c r="C196" s="3"/>
      <c r="D196" s="3"/>
      <c r="E196" s="3"/>
      <c r="F196" s="3"/>
      <c r="G196" s="3"/>
      <c r="H196" s="5"/>
      <c r="I196" s="3"/>
      <c r="J196" s="4"/>
      <c r="K196" s="3"/>
      <c r="L196" s="3"/>
      <c r="M196" s="3"/>
      <c r="N196" s="3"/>
      <c r="O196" s="3"/>
      <c r="P196" s="2"/>
      <c r="Q196" s="2"/>
    </row>
    <row r="197" spans="1:17">
      <c r="A197" s="3"/>
      <c r="B197" s="3"/>
      <c r="C197" s="3"/>
      <c r="D197" s="3"/>
      <c r="E197" s="3"/>
      <c r="F197" s="3"/>
      <c r="G197" s="3"/>
      <c r="H197" s="5"/>
      <c r="I197" s="3"/>
      <c r="J197" s="4"/>
      <c r="K197" s="3"/>
      <c r="L197" s="3"/>
      <c r="M197" s="3"/>
      <c r="N197" s="3"/>
      <c r="O197" s="3"/>
      <c r="P197" s="1"/>
      <c r="Q197" s="1"/>
    </row>
    <row r="198" spans="1:17">
      <c r="A198" s="3"/>
      <c r="B198" s="3"/>
      <c r="C198" s="3"/>
      <c r="D198" s="3"/>
      <c r="E198" s="3"/>
      <c r="F198" s="3"/>
      <c r="G198" s="3"/>
      <c r="H198" s="5"/>
      <c r="I198" s="3"/>
      <c r="J198" s="4"/>
      <c r="K198" s="3"/>
      <c r="L198" s="3"/>
      <c r="M198" s="3"/>
      <c r="N198" s="3"/>
      <c r="O198" s="3"/>
      <c r="P198" s="1"/>
      <c r="Q198" s="1"/>
    </row>
    <row r="199" spans="1:17">
      <c r="A199" s="3"/>
      <c r="B199" s="3"/>
      <c r="C199" s="3"/>
      <c r="D199" s="3"/>
      <c r="E199" s="3"/>
      <c r="F199" s="3"/>
      <c r="G199" s="3"/>
      <c r="H199" s="5"/>
      <c r="I199" s="3"/>
      <c r="J199" s="4"/>
      <c r="K199" s="3"/>
      <c r="L199" s="3"/>
      <c r="M199" s="3"/>
      <c r="N199" s="3"/>
      <c r="O199" s="3"/>
      <c r="P199" s="2"/>
      <c r="Q199" s="2"/>
    </row>
    <row r="200" spans="1:17">
      <c r="A200" s="3"/>
      <c r="B200" s="3"/>
      <c r="C200" s="3"/>
      <c r="D200" s="3"/>
      <c r="E200" s="3"/>
      <c r="F200" s="3"/>
      <c r="G200" s="3"/>
      <c r="H200" s="5"/>
      <c r="I200" s="3"/>
      <c r="J200" s="4"/>
      <c r="K200" s="3"/>
      <c r="L200" s="3"/>
      <c r="M200" s="3"/>
      <c r="N200" s="3"/>
      <c r="O200" s="3"/>
      <c r="P200" s="1"/>
      <c r="Q200" s="1"/>
    </row>
    <row r="201" spans="1:17">
      <c r="A201" s="3"/>
      <c r="B201" s="3"/>
      <c r="C201" s="3"/>
      <c r="D201" s="3"/>
      <c r="E201" s="3"/>
      <c r="F201" s="3"/>
      <c r="G201" s="3"/>
      <c r="H201" s="5"/>
      <c r="I201" s="3"/>
      <c r="J201" s="4"/>
      <c r="K201" s="3"/>
      <c r="L201" s="3"/>
      <c r="M201" s="3"/>
      <c r="N201" s="3"/>
      <c r="O201" s="3"/>
      <c r="P201" s="1"/>
      <c r="Q201" s="1"/>
    </row>
    <row r="202" spans="1:17">
      <c r="A202" s="3"/>
      <c r="B202" s="3"/>
      <c r="C202" s="3"/>
      <c r="D202" s="3"/>
      <c r="E202" s="3"/>
      <c r="F202" s="3"/>
      <c r="G202" s="3"/>
      <c r="H202" s="5"/>
      <c r="I202" s="3"/>
      <c r="J202" s="4"/>
      <c r="K202" s="3"/>
      <c r="L202" s="3"/>
      <c r="M202" s="3"/>
      <c r="N202" s="3"/>
      <c r="O202" s="2"/>
      <c r="P202" s="2"/>
      <c r="Q202" s="2"/>
    </row>
    <row r="203" spans="1:17">
      <c r="A203" s="3"/>
      <c r="B203" s="3"/>
      <c r="C203" s="3"/>
      <c r="D203" s="3"/>
      <c r="E203" s="3"/>
      <c r="F203" s="3"/>
      <c r="G203" s="3"/>
      <c r="H203" s="5"/>
      <c r="I203" s="3"/>
      <c r="J203" s="4"/>
      <c r="K203" s="3"/>
      <c r="L203" s="3"/>
      <c r="M203" s="3"/>
      <c r="N203" s="3"/>
      <c r="O203" s="3"/>
      <c r="P203" s="2"/>
      <c r="Q203" s="2"/>
    </row>
    <row r="204" spans="1:17">
      <c r="A204" s="3"/>
      <c r="B204" s="3"/>
      <c r="C204" s="3"/>
      <c r="D204" s="3"/>
      <c r="E204" s="3"/>
      <c r="F204" s="3"/>
      <c r="G204" s="3"/>
      <c r="H204" s="5"/>
      <c r="I204" s="3"/>
      <c r="J204" s="4"/>
      <c r="K204" s="3"/>
      <c r="L204" s="3"/>
      <c r="M204" s="3"/>
      <c r="N204" s="3"/>
      <c r="O204" s="3"/>
      <c r="P204" s="1"/>
      <c r="Q204" s="1"/>
    </row>
    <row r="205" spans="1:17">
      <c r="A205" s="3"/>
      <c r="B205" s="3"/>
      <c r="C205" s="3"/>
      <c r="D205" s="3"/>
      <c r="E205" s="3"/>
      <c r="F205" s="3"/>
      <c r="G205" s="3"/>
      <c r="H205" s="5"/>
      <c r="I205" s="3"/>
      <c r="J205" s="4"/>
      <c r="K205" s="3"/>
      <c r="L205" s="3"/>
      <c r="M205" s="3"/>
      <c r="N205" s="3"/>
      <c r="O205" s="3"/>
      <c r="P205" s="2"/>
      <c r="Q205" s="2"/>
    </row>
    <row r="206" spans="1:17">
      <c r="A206" s="3"/>
      <c r="B206" s="3"/>
      <c r="C206" s="3"/>
      <c r="D206" s="3"/>
      <c r="E206" s="3"/>
      <c r="F206" s="3"/>
      <c r="G206" s="3"/>
      <c r="H206" s="5"/>
      <c r="I206" s="3"/>
      <c r="J206" s="4"/>
      <c r="K206" s="3"/>
      <c r="L206" s="3"/>
      <c r="M206" s="3"/>
      <c r="N206" s="3"/>
      <c r="O206" s="3"/>
      <c r="P206" s="1"/>
      <c r="Q206" s="1"/>
    </row>
    <row r="207" spans="1:17">
      <c r="A207" s="3"/>
      <c r="B207" s="3"/>
      <c r="C207" s="3"/>
      <c r="D207" s="3"/>
      <c r="E207" s="3"/>
      <c r="F207" s="3"/>
      <c r="G207" s="3"/>
      <c r="H207" s="5"/>
      <c r="I207" s="3"/>
      <c r="J207" s="4"/>
      <c r="K207" s="3"/>
      <c r="L207" s="3"/>
      <c r="M207" s="3"/>
      <c r="N207" s="3"/>
      <c r="O207" s="3"/>
      <c r="P207" s="1"/>
      <c r="Q207" s="1"/>
    </row>
    <row r="208" spans="1:17">
      <c r="A208" s="3"/>
      <c r="B208" s="3"/>
      <c r="C208" s="3"/>
      <c r="D208" s="3"/>
      <c r="E208" s="3"/>
      <c r="F208" s="3"/>
      <c r="G208" s="3"/>
      <c r="H208" s="5"/>
      <c r="I208" s="3"/>
      <c r="J208" s="4"/>
      <c r="K208" s="3"/>
      <c r="L208" s="3"/>
      <c r="M208" s="3"/>
      <c r="N208" s="3"/>
      <c r="O208" s="3"/>
      <c r="P208" s="1"/>
      <c r="Q208" s="1"/>
    </row>
    <row r="209" spans="1:17">
      <c r="A209" s="3"/>
      <c r="B209" s="3"/>
      <c r="C209" s="3"/>
      <c r="D209" s="3"/>
      <c r="E209" s="3"/>
      <c r="F209" s="3"/>
      <c r="G209" s="3"/>
      <c r="H209" s="5"/>
      <c r="I209" s="3"/>
      <c r="J209" s="4"/>
      <c r="K209" s="3"/>
      <c r="L209" s="3"/>
      <c r="M209" s="3"/>
      <c r="N209" s="3"/>
      <c r="O209" s="3"/>
      <c r="P209" s="2"/>
      <c r="Q209" s="2"/>
    </row>
    <row r="210" spans="1:17">
      <c r="A210" s="3"/>
      <c r="B210" s="3"/>
      <c r="C210" s="3"/>
      <c r="D210" s="3"/>
      <c r="E210" s="3"/>
      <c r="F210" s="3"/>
      <c r="G210" s="3"/>
      <c r="H210" s="5"/>
      <c r="I210" s="3"/>
      <c r="J210" s="4"/>
      <c r="K210" s="3"/>
      <c r="L210" s="3"/>
      <c r="M210" s="3"/>
      <c r="N210" s="3"/>
      <c r="O210" s="3"/>
      <c r="P210" s="2"/>
      <c r="Q210" s="2"/>
    </row>
    <row r="211" spans="1:17">
      <c r="A211" s="3"/>
      <c r="B211" s="3"/>
      <c r="C211" s="3"/>
      <c r="D211" s="3"/>
      <c r="E211" s="3"/>
      <c r="F211" s="3"/>
      <c r="G211" s="3"/>
      <c r="H211" s="5"/>
      <c r="I211" s="3"/>
      <c r="J211" s="4"/>
      <c r="K211" s="3"/>
      <c r="L211" s="3"/>
      <c r="M211" s="3"/>
      <c r="N211" s="3"/>
      <c r="O211" s="3"/>
      <c r="P211" s="2"/>
      <c r="Q211" s="1"/>
    </row>
    <row r="212" spans="1:17">
      <c r="A212" s="3"/>
      <c r="B212" s="3"/>
      <c r="C212" s="3"/>
      <c r="D212" s="3"/>
      <c r="E212" s="3"/>
      <c r="F212" s="3"/>
      <c r="G212" s="3"/>
      <c r="H212" s="5"/>
      <c r="I212" s="3"/>
      <c r="J212" s="4"/>
      <c r="K212" s="3"/>
      <c r="L212" s="3"/>
      <c r="M212" s="3"/>
      <c r="N212" s="3"/>
      <c r="O212" s="3"/>
      <c r="P212" s="2"/>
      <c r="Q212" s="2"/>
    </row>
    <row r="213" spans="1:17">
      <c r="A213" s="3"/>
      <c r="B213" s="3"/>
      <c r="C213" s="3"/>
      <c r="D213" s="3"/>
      <c r="E213" s="3"/>
      <c r="F213" s="3"/>
      <c r="G213" s="3"/>
      <c r="H213" s="5"/>
      <c r="I213" s="3"/>
      <c r="J213" s="4"/>
      <c r="K213" s="3"/>
      <c r="L213" s="3"/>
      <c r="M213" s="3"/>
      <c r="N213" s="3"/>
      <c r="O213" s="3"/>
      <c r="P213" s="1"/>
      <c r="Q213" s="1"/>
    </row>
    <row r="214" spans="1:17">
      <c r="A214" s="3"/>
      <c r="B214" s="3"/>
      <c r="C214" s="3"/>
      <c r="D214" s="3"/>
      <c r="E214" s="3"/>
      <c r="F214" s="3"/>
      <c r="G214" s="3"/>
      <c r="H214" s="5"/>
      <c r="I214" s="3"/>
      <c r="J214" s="4"/>
      <c r="K214" s="3"/>
      <c r="L214" s="3"/>
      <c r="M214" s="3"/>
      <c r="N214" s="3"/>
      <c r="O214" s="3"/>
      <c r="P214" s="1"/>
      <c r="Q214" s="1"/>
    </row>
    <row r="215" spans="1:17">
      <c r="A215" s="3"/>
      <c r="B215" s="3"/>
      <c r="C215" s="3"/>
      <c r="D215" s="3"/>
      <c r="E215" s="3"/>
      <c r="F215" s="3"/>
      <c r="G215" s="3"/>
      <c r="H215" s="5"/>
      <c r="I215" s="3"/>
      <c r="J215" s="4"/>
      <c r="K215" s="3"/>
      <c r="L215" s="3"/>
      <c r="M215" s="3"/>
      <c r="N215" s="2"/>
      <c r="O215" s="2"/>
      <c r="P215" s="2"/>
      <c r="Q215" s="2"/>
    </row>
    <row r="216" spans="1:17">
      <c r="A216" s="3"/>
      <c r="B216" s="3"/>
      <c r="C216" s="3"/>
      <c r="D216" s="3"/>
      <c r="E216" s="3"/>
      <c r="F216" s="3"/>
      <c r="G216" s="3"/>
      <c r="H216" s="5"/>
      <c r="I216" s="3"/>
      <c r="J216" s="4"/>
      <c r="K216" s="3"/>
      <c r="L216" s="3"/>
      <c r="M216" s="3"/>
      <c r="N216" s="3"/>
      <c r="O216" s="3"/>
      <c r="P216" s="2"/>
      <c r="Q216" s="2"/>
    </row>
    <row r="217" spans="1:17">
      <c r="A217" s="3"/>
      <c r="B217" s="3"/>
      <c r="C217" s="3"/>
      <c r="D217" s="3"/>
      <c r="E217" s="3"/>
      <c r="F217" s="3"/>
      <c r="G217" s="3"/>
      <c r="H217" s="5"/>
      <c r="I217" s="3"/>
      <c r="J217" s="4"/>
      <c r="K217" s="3"/>
      <c r="L217" s="3"/>
      <c r="M217" s="3"/>
      <c r="N217" s="3"/>
      <c r="O217" s="3"/>
      <c r="P217" s="1"/>
      <c r="Q217" s="1"/>
    </row>
    <row r="218" spans="1:17">
      <c r="A218" s="3"/>
      <c r="B218" s="3"/>
      <c r="C218" s="3"/>
      <c r="D218" s="3"/>
      <c r="E218" s="3"/>
      <c r="F218" s="3"/>
      <c r="G218" s="3"/>
      <c r="H218" s="5"/>
      <c r="I218" s="3"/>
      <c r="J218" s="4"/>
      <c r="K218" s="3"/>
      <c r="L218" s="3"/>
      <c r="M218" s="3"/>
      <c r="N218" s="3"/>
      <c r="O218" s="3"/>
      <c r="P218" s="1"/>
      <c r="Q218" s="1"/>
    </row>
    <row r="219" spans="1:17">
      <c r="A219" s="3"/>
      <c r="B219" s="3"/>
      <c r="C219" s="3"/>
      <c r="D219" s="3"/>
      <c r="E219" s="3"/>
      <c r="F219" s="3"/>
      <c r="G219" s="3"/>
      <c r="H219" s="5"/>
      <c r="I219" s="3"/>
      <c r="J219" s="4"/>
      <c r="K219" s="3"/>
      <c r="L219" s="3"/>
      <c r="M219" s="3"/>
      <c r="N219" s="3"/>
      <c r="O219" s="3"/>
      <c r="P219" s="2"/>
      <c r="Q219" s="2"/>
    </row>
    <row r="220" spans="1:17">
      <c r="A220" s="3"/>
      <c r="B220" s="3"/>
      <c r="C220" s="3"/>
      <c r="D220" s="3"/>
      <c r="E220" s="3"/>
      <c r="F220" s="3"/>
      <c r="G220" s="3"/>
      <c r="H220" s="5"/>
      <c r="I220" s="3"/>
      <c r="J220" s="4"/>
      <c r="K220" s="3"/>
      <c r="L220" s="3"/>
      <c r="M220" s="3"/>
      <c r="N220" s="3"/>
      <c r="O220" s="3"/>
      <c r="P220" s="1"/>
      <c r="Q220" s="1"/>
    </row>
    <row r="221" spans="1:17">
      <c r="A221" s="3"/>
      <c r="B221" s="3"/>
      <c r="C221" s="3"/>
      <c r="D221" s="3"/>
      <c r="E221" s="3"/>
      <c r="F221" s="3"/>
      <c r="G221" s="3"/>
      <c r="H221" s="5"/>
      <c r="I221" s="3"/>
      <c r="J221" s="4"/>
      <c r="K221" s="3"/>
      <c r="L221" s="3"/>
      <c r="M221" s="3"/>
      <c r="N221" s="3"/>
      <c r="O221" s="3"/>
      <c r="P221" s="1"/>
      <c r="Q221" s="1"/>
    </row>
    <row r="222" spans="1:17">
      <c r="A222" s="3"/>
      <c r="B222" s="3"/>
      <c r="C222" s="3"/>
      <c r="D222" s="3"/>
      <c r="E222" s="3"/>
      <c r="F222" s="3"/>
      <c r="G222" s="3"/>
      <c r="H222" s="5"/>
      <c r="I222" s="3"/>
      <c r="J222" s="4"/>
      <c r="K222" s="3"/>
      <c r="L222" s="3"/>
      <c r="M222" s="3"/>
      <c r="N222" s="3"/>
      <c r="O222" s="2"/>
      <c r="P222" s="2"/>
      <c r="Q222" s="2"/>
    </row>
    <row r="223" spans="1:17">
      <c r="A223" s="3"/>
      <c r="B223" s="3"/>
      <c r="C223" s="3"/>
      <c r="D223" s="3"/>
      <c r="E223" s="3"/>
      <c r="F223" s="3"/>
      <c r="G223" s="3"/>
      <c r="H223" s="5"/>
      <c r="I223" s="3"/>
      <c r="J223" s="4"/>
      <c r="K223" s="3"/>
      <c r="L223" s="3"/>
      <c r="M223" s="3"/>
      <c r="N223" s="3"/>
      <c r="O223" s="3"/>
      <c r="P223" s="2"/>
      <c r="Q223" s="2"/>
    </row>
    <row r="224" spans="1:17">
      <c r="A224" s="3"/>
      <c r="B224" s="3"/>
      <c r="C224" s="3"/>
      <c r="D224" s="3"/>
      <c r="E224" s="3"/>
      <c r="F224" s="3"/>
      <c r="G224" s="3"/>
      <c r="H224" s="5"/>
      <c r="I224" s="3"/>
      <c r="J224" s="4"/>
      <c r="K224" s="3"/>
      <c r="L224" s="3"/>
      <c r="M224" s="3"/>
      <c r="N224" s="2"/>
      <c r="O224" s="2"/>
      <c r="P224" s="1"/>
      <c r="Q224" s="1"/>
    </row>
    <row r="225" spans="1:17">
      <c r="A225" s="3"/>
      <c r="B225" s="3"/>
      <c r="C225" s="3"/>
      <c r="D225" s="3"/>
      <c r="E225" s="3"/>
      <c r="F225" s="3"/>
      <c r="G225" s="3"/>
      <c r="H225" s="5"/>
      <c r="I225" s="3"/>
      <c r="J225" s="4"/>
      <c r="K225" s="3"/>
      <c r="L225" s="3"/>
      <c r="M225" s="3"/>
      <c r="N225" s="3"/>
      <c r="O225" s="3"/>
      <c r="P225" s="1"/>
      <c r="Q225" s="1"/>
    </row>
    <row r="226" spans="1:17">
      <c r="A226" s="3"/>
      <c r="B226" s="3"/>
      <c r="C226" s="3"/>
      <c r="D226" s="3"/>
      <c r="E226" s="3"/>
      <c r="F226" s="3"/>
      <c r="G226" s="3"/>
      <c r="H226" s="5"/>
      <c r="I226" s="3"/>
      <c r="J226" s="4"/>
      <c r="K226" s="3"/>
      <c r="L226" s="3"/>
      <c r="M226" s="3"/>
      <c r="N226" s="3"/>
      <c r="O226" s="3"/>
      <c r="P226" s="1"/>
      <c r="Q226" s="1"/>
    </row>
    <row r="227" spans="1:17">
      <c r="A227" s="3"/>
      <c r="B227" s="3"/>
      <c r="C227" s="3"/>
      <c r="D227" s="3"/>
      <c r="E227" s="3"/>
      <c r="F227" s="3"/>
      <c r="G227" s="3"/>
      <c r="H227" s="5"/>
      <c r="I227" s="3"/>
      <c r="J227" s="4"/>
      <c r="K227" s="3"/>
      <c r="L227" s="3"/>
      <c r="M227" s="3"/>
      <c r="N227" s="3"/>
      <c r="O227" s="3"/>
      <c r="P227" s="1"/>
      <c r="Q227" s="1"/>
    </row>
    <row r="228" spans="1:17">
      <c r="A228" s="3"/>
      <c r="B228" s="3"/>
      <c r="C228" s="3"/>
      <c r="D228" s="3"/>
      <c r="E228" s="3"/>
      <c r="F228" s="3"/>
      <c r="G228" s="3"/>
      <c r="H228" s="5"/>
      <c r="I228" s="3"/>
      <c r="J228" s="4"/>
      <c r="K228" s="3"/>
      <c r="L228" s="3"/>
      <c r="M228" s="3"/>
      <c r="N228" s="3"/>
      <c r="O228" s="3"/>
      <c r="P228" s="1"/>
      <c r="Q228" s="1"/>
    </row>
    <row r="229" spans="1:17">
      <c r="A229" s="3"/>
      <c r="B229" s="3"/>
      <c r="C229" s="3"/>
      <c r="D229" s="3"/>
      <c r="E229" s="3"/>
      <c r="F229" s="3"/>
      <c r="G229" s="3"/>
      <c r="H229" s="5"/>
      <c r="I229" s="3"/>
      <c r="J229" s="4"/>
      <c r="K229" s="3"/>
      <c r="L229" s="3"/>
      <c r="M229" s="3"/>
      <c r="N229" s="2"/>
      <c r="O229" s="2"/>
      <c r="P229" s="1"/>
      <c r="Q229" s="1"/>
    </row>
    <row r="230" spans="1:17">
      <c r="A230" s="3"/>
      <c r="B230" s="3"/>
      <c r="C230" s="3"/>
      <c r="D230" s="3"/>
      <c r="E230" s="3"/>
      <c r="F230" s="3"/>
      <c r="G230" s="3"/>
      <c r="H230" s="5"/>
      <c r="I230" s="3"/>
      <c r="J230" s="4"/>
      <c r="K230" s="3"/>
      <c r="L230" s="3"/>
      <c r="M230" s="3"/>
      <c r="N230" s="3"/>
      <c r="O230" s="3"/>
      <c r="P230" s="1"/>
      <c r="Q230" s="1"/>
    </row>
    <row r="231" spans="1:17">
      <c r="A231" s="3"/>
      <c r="B231" s="3"/>
      <c r="C231" s="3"/>
      <c r="D231" s="3"/>
      <c r="E231" s="3"/>
      <c r="F231" s="3"/>
      <c r="G231" s="3"/>
      <c r="H231" s="5"/>
      <c r="I231" s="3"/>
      <c r="J231" s="4"/>
      <c r="K231" s="3"/>
      <c r="L231" s="3"/>
      <c r="M231" s="3"/>
      <c r="N231" s="3"/>
      <c r="O231" s="3"/>
      <c r="P231" s="1"/>
      <c r="Q231" s="1"/>
    </row>
    <row r="232" spans="1:17">
      <c r="A232" s="3"/>
      <c r="B232" s="3"/>
      <c r="C232" s="3"/>
      <c r="D232" s="3"/>
      <c r="E232" s="3"/>
      <c r="F232" s="3"/>
      <c r="G232" s="3"/>
      <c r="H232" s="5"/>
      <c r="I232" s="3"/>
      <c r="J232" s="4"/>
      <c r="K232" s="3"/>
      <c r="L232" s="3"/>
      <c r="M232" s="3"/>
      <c r="N232" s="3"/>
      <c r="O232" s="3"/>
      <c r="P232" s="1"/>
      <c r="Q232" s="1"/>
    </row>
    <row r="233" spans="1:17">
      <c r="A233" s="3"/>
      <c r="B233" s="3"/>
      <c r="C233" s="3"/>
      <c r="D233" s="3"/>
      <c r="E233" s="3"/>
      <c r="F233" s="3"/>
      <c r="G233" s="3"/>
      <c r="H233" s="5"/>
      <c r="I233" s="3"/>
      <c r="J233" s="4"/>
      <c r="K233" s="3"/>
      <c r="L233" s="3"/>
      <c r="M233" s="3"/>
      <c r="N233" s="3"/>
      <c r="O233" s="3"/>
      <c r="P233" s="1"/>
      <c r="Q233" s="1"/>
    </row>
    <row r="234" spans="1:17">
      <c r="A234" s="3"/>
      <c r="B234" s="3"/>
      <c r="C234" s="3"/>
      <c r="D234" s="3"/>
      <c r="E234" s="3"/>
      <c r="F234" s="3"/>
      <c r="G234" s="3"/>
      <c r="H234" s="5"/>
      <c r="I234" s="3"/>
      <c r="J234" s="4"/>
      <c r="K234" s="3"/>
      <c r="L234" s="3"/>
      <c r="M234" s="3"/>
      <c r="N234" s="3"/>
      <c r="O234" s="3"/>
      <c r="P234" s="1"/>
      <c r="Q234" s="1"/>
    </row>
    <row r="235" spans="1:17">
      <c r="A235" s="3"/>
      <c r="B235" s="3"/>
      <c r="C235" s="3"/>
      <c r="D235" s="3"/>
      <c r="E235" s="3"/>
      <c r="F235" s="3"/>
      <c r="G235" s="3"/>
      <c r="H235" s="5"/>
      <c r="I235" s="3"/>
      <c r="J235" s="4"/>
      <c r="K235" s="3"/>
      <c r="L235" s="3"/>
      <c r="M235" s="3"/>
      <c r="N235" s="3"/>
      <c r="O235" s="3"/>
      <c r="P235" s="1"/>
      <c r="Q235" s="1"/>
    </row>
    <row r="236" spans="1:17">
      <c r="A236" s="3"/>
      <c r="B236" s="3"/>
      <c r="C236" s="3"/>
      <c r="D236" s="3"/>
      <c r="E236" s="3"/>
      <c r="F236" s="3"/>
      <c r="G236" s="3"/>
      <c r="H236" s="5"/>
      <c r="I236" s="3"/>
      <c r="J236" s="4"/>
      <c r="K236" s="3"/>
      <c r="L236" s="3"/>
      <c r="M236" s="3"/>
      <c r="N236" s="3"/>
      <c r="O236" s="2"/>
      <c r="P236" s="2"/>
      <c r="Q236" s="2"/>
    </row>
    <row r="237" spans="1:17">
      <c r="A237" s="3"/>
      <c r="B237" s="3"/>
      <c r="C237" s="3"/>
      <c r="D237" s="3"/>
      <c r="E237" s="3"/>
      <c r="F237" s="3"/>
      <c r="G237" s="3"/>
      <c r="H237" s="5"/>
      <c r="I237" s="3"/>
      <c r="J237" s="4"/>
      <c r="K237" s="3"/>
      <c r="L237" s="3"/>
      <c r="M237" s="3"/>
      <c r="N237" s="3"/>
      <c r="O237" s="3"/>
      <c r="P237" s="1"/>
      <c r="Q237" s="1"/>
    </row>
    <row r="238" spans="1:17">
      <c r="A238" s="4"/>
      <c r="B238" s="3"/>
      <c r="C238" s="3"/>
      <c r="D238" s="3"/>
      <c r="E238" s="3"/>
      <c r="F238" s="3"/>
      <c r="G238" s="3"/>
      <c r="H238" s="5"/>
      <c r="I238" s="3"/>
      <c r="J238" s="4"/>
      <c r="K238" s="3"/>
      <c r="L238" s="3"/>
      <c r="M238" s="3"/>
      <c r="N238" s="3"/>
      <c r="O238" s="3"/>
      <c r="P238" s="2"/>
      <c r="Q238" s="2"/>
    </row>
    <row r="239" spans="1:17">
      <c r="A239" s="3"/>
      <c r="B239" s="3"/>
      <c r="C239" s="3"/>
      <c r="D239" s="3"/>
      <c r="E239" s="3"/>
      <c r="F239" s="3"/>
      <c r="G239" s="3"/>
      <c r="H239" s="5"/>
      <c r="I239" s="3"/>
      <c r="J239" s="4"/>
      <c r="K239" s="3"/>
      <c r="L239" s="3"/>
      <c r="M239" s="3"/>
      <c r="N239" s="3"/>
      <c r="O239" s="3"/>
      <c r="P239" s="1"/>
      <c r="Q239" s="1"/>
    </row>
    <row r="240" spans="1:17">
      <c r="A240" s="3"/>
      <c r="B240" s="3"/>
      <c r="C240" s="3"/>
      <c r="D240" s="3"/>
      <c r="E240" s="3"/>
      <c r="F240" s="3"/>
      <c r="G240" s="3"/>
      <c r="H240" s="5"/>
      <c r="I240" s="3"/>
      <c r="J240" s="4"/>
      <c r="K240" s="3"/>
      <c r="L240" s="3"/>
      <c r="M240" s="3"/>
      <c r="N240" s="3"/>
      <c r="O240" s="3"/>
      <c r="P240" s="1"/>
      <c r="Q240" s="1"/>
    </row>
    <row r="241" spans="1:17">
      <c r="A241" s="3"/>
      <c r="B241" s="3"/>
      <c r="C241" s="3"/>
      <c r="D241" s="3"/>
      <c r="E241" s="3"/>
      <c r="F241" s="3"/>
      <c r="G241" s="3"/>
      <c r="H241" s="5"/>
      <c r="I241" s="3"/>
      <c r="J241" s="4"/>
      <c r="K241" s="3"/>
      <c r="L241" s="3"/>
      <c r="M241" s="3"/>
      <c r="N241" s="3"/>
      <c r="O241" s="3"/>
      <c r="P241" s="1"/>
      <c r="Q241" s="1"/>
    </row>
    <row r="242" spans="1:17">
      <c r="A242" s="3"/>
      <c r="B242" s="3"/>
      <c r="C242" s="3"/>
      <c r="D242" s="3"/>
      <c r="E242" s="3"/>
      <c r="F242" s="3"/>
      <c r="G242" s="3"/>
      <c r="H242" s="5"/>
      <c r="I242" s="3"/>
      <c r="J242" s="4"/>
      <c r="K242" s="3"/>
      <c r="L242" s="3"/>
      <c r="M242" s="3"/>
      <c r="N242" s="3"/>
      <c r="O242" s="3"/>
      <c r="P242" s="1"/>
      <c r="Q242" s="1"/>
    </row>
    <row r="243" spans="1:17">
      <c r="A243" s="3"/>
      <c r="B243" s="3"/>
      <c r="C243" s="3"/>
      <c r="D243" s="3"/>
      <c r="E243" s="3"/>
      <c r="F243" s="3"/>
      <c r="G243" s="3"/>
      <c r="H243" s="5"/>
      <c r="I243" s="3"/>
      <c r="J243" s="4"/>
      <c r="K243" s="3"/>
      <c r="L243" s="3"/>
      <c r="M243" s="3"/>
      <c r="N243" s="2"/>
      <c r="O243" s="2"/>
      <c r="P243" s="1"/>
      <c r="Q243" s="1"/>
    </row>
    <row r="244" spans="1:17">
      <c r="A244" s="3"/>
      <c r="B244" s="3"/>
      <c r="C244" s="3"/>
      <c r="D244" s="3"/>
      <c r="E244" s="3"/>
      <c r="F244" s="3"/>
      <c r="G244" s="3"/>
      <c r="H244" s="5"/>
      <c r="I244" s="3"/>
      <c r="J244" s="4"/>
      <c r="K244" s="3"/>
      <c r="L244" s="3"/>
      <c r="M244" s="3"/>
      <c r="N244" s="3"/>
      <c r="O244" s="2"/>
      <c r="P244" s="2"/>
      <c r="Q244" s="2"/>
    </row>
    <row r="245" spans="1:17">
      <c r="A245" s="3"/>
      <c r="B245" s="3"/>
      <c r="C245" s="3"/>
      <c r="D245" s="3"/>
      <c r="E245" s="3"/>
      <c r="F245" s="3"/>
      <c r="G245" s="3"/>
      <c r="H245" s="5"/>
      <c r="I245" s="3"/>
      <c r="J245" s="4"/>
      <c r="K245" s="3"/>
      <c r="L245" s="3"/>
      <c r="M245" s="3"/>
      <c r="N245" s="3"/>
      <c r="O245" s="3"/>
      <c r="P245" s="1"/>
      <c r="Q245" s="1"/>
    </row>
    <row r="246" spans="1:17">
      <c r="A246" s="3"/>
      <c r="B246" s="3"/>
      <c r="C246" s="3"/>
      <c r="D246" s="3"/>
      <c r="E246" s="3"/>
      <c r="F246" s="3"/>
      <c r="G246" s="3"/>
      <c r="H246" s="5"/>
      <c r="I246" s="3"/>
      <c r="J246" s="4"/>
      <c r="K246" s="3"/>
      <c r="L246" s="3"/>
      <c r="M246" s="3"/>
      <c r="N246" s="3"/>
      <c r="O246" s="3"/>
      <c r="P246" s="1"/>
      <c r="Q246" s="1"/>
    </row>
    <row r="247" spans="1:17">
      <c r="A247" s="3"/>
      <c r="B247" s="3"/>
      <c r="C247" s="3"/>
      <c r="D247" s="3"/>
      <c r="E247" s="3"/>
      <c r="F247" s="3"/>
      <c r="G247" s="3"/>
      <c r="H247" s="5"/>
      <c r="I247" s="3"/>
      <c r="J247" s="4"/>
      <c r="K247" s="3"/>
      <c r="L247" s="3"/>
      <c r="M247" s="3"/>
      <c r="N247" s="3"/>
      <c r="O247" s="3"/>
      <c r="P247" s="1"/>
      <c r="Q247" s="1"/>
    </row>
    <row r="248" spans="1:17">
      <c r="A248" s="3"/>
      <c r="B248" s="3"/>
      <c r="C248" s="3"/>
      <c r="D248" s="3"/>
      <c r="E248" s="3"/>
      <c r="F248" s="3"/>
      <c r="G248" s="3"/>
      <c r="H248" s="5"/>
      <c r="I248" s="3"/>
      <c r="J248" s="4"/>
      <c r="K248" s="3"/>
      <c r="L248" s="3"/>
      <c r="M248" s="3"/>
      <c r="N248" s="2"/>
      <c r="O248" s="2"/>
      <c r="P248" s="1"/>
      <c r="Q248" s="1"/>
    </row>
    <row r="249" spans="1:17">
      <c r="A249" s="3"/>
      <c r="B249" s="3"/>
      <c r="C249" s="3"/>
      <c r="D249" s="3"/>
      <c r="E249" s="3"/>
      <c r="F249" s="3"/>
      <c r="G249" s="3"/>
      <c r="H249" s="5"/>
      <c r="I249" s="3"/>
      <c r="J249" s="4"/>
      <c r="K249" s="3"/>
      <c r="L249" s="3"/>
      <c r="M249" s="3"/>
      <c r="N249" s="3"/>
      <c r="O249" s="3"/>
      <c r="P249" s="1"/>
      <c r="Q249" s="1"/>
    </row>
    <row r="250" spans="1:17">
      <c r="A250" s="3"/>
      <c r="B250" s="3"/>
      <c r="C250" s="3"/>
      <c r="D250" s="3"/>
      <c r="E250" s="3"/>
      <c r="F250" s="3"/>
      <c r="G250" s="3"/>
      <c r="H250" s="5"/>
      <c r="I250" s="3"/>
      <c r="J250" s="4"/>
      <c r="K250" s="3"/>
      <c r="L250" s="3"/>
      <c r="M250" s="3"/>
      <c r="N250" s="3"/>
      <c r="O250" s="3"/>
      <c r="P250" s="1"/>
      <c r="Q250" s="1"/>
    </row>
    <row r="251" spans="1:17">
      <c r="A251" s="4"/>
      <c r="B251" s="3"/>
      <c r="C251" s="3"/>
      <c r="D251" s="3"/>
      <c r="E251" s="3"/>
      <c r="F251" s="3"/>
      <c r="G251" s="3"/>
      <c r="H251" s="5"/>
      <c r="I251" s="3"/>
      <c r="J251" s="4"/>
      <c r="K251" s="3"/>
      <c r="L251" s="3"/>
      <c r="M251" s="3"/>
      <c r="N251" s="3"/>
      <c r="O251" s="3"/>
      <c r="P251" s="1"/>
      <c r="Q251" s="1"/>
    </row>
    <row r="252" spans="1:17">
      <c r="A252" s="3"/>
      <c r="B252" s="3"/>
      <c r="C252" s="3"/>
      <c r="D252" s="3"/>
      <c r="E252" s="3"/>
      <c r="F252" s="3"/>
      <c r="G252" s="3"/>
      <c r="H252" s="5"/>
      <c r="I252" s="3"/>
      <c r="J252" s="4"/>
      <c r="K252" s="3"/>
      <c r="L252" s="3"/>
      <c r="M252" s="3"/>
      <c r="N252" s="2"/>
      <c r="O252" s="2"/>
      <c r="P252" s="1"/>
      <c r="Q252" s="1"/>
    </row>
    <row r="253" spans="1:17">
      <c r="A253" s="3"/>
      <c r="B253" s="3"/>
      <c r="C253" s="3"/>
      <c r="D253" s="3"/>
      <c r="E253" s="3"/>
      <c r="F253" s="3"/>
      <c r="G253" s="3"/>
      <c r="H253" s="5"/>
      <c r="I253" s="3"/>
      <c r="J253" s="4"/>
      <c r="K253" s="3"/>
      <c r="L253" s="3"/>
      <c r="M253" s="3"/>
      <c r="N253" s="3"/>
      <c r="O253" s="3"/>
      <c r="P253" s="2"/>
      <c r="Q253" s="2"/>
    </row>
    <row r="254" spans="1:17">
      <c r="A254" s="3"/>
      <c r="B254" s="3"/>
      <c r="C254" s="3"/>
      <c r="D254" s="3"/>
      <c r="E254" s="3"/>
      <c r="F254" s="3"/>
      <c r="G254" s="3"/>
      <c r="H254" s="5"/>
      <c r="I254" s="3"/>
      <c r="J254" s="4"/>
      <c r="K254" s="3"/>
      <c r="L254" s="3"/>
      <c r="M254" s="3"/>
      <c r="N254" s="2"/>
      <c r="O254" s="2"/>
      <c r="P254" s="1"/>
      <c r="Q254" s="1"/>
    </row>
    <row r="255" spans="1:17">
      <c r="A255" s="3"/>
      <c r="B255" s="3"/>
      <c r="C255" s="3"/>
      <c r="D255" s="3"/>
      <c r="E255" s="3"/>
      <c r="F255" s="3"/>
      <c r="G255" s="3"/>
      <c r="H255" s="5"/>
      <c r="I255" s="3"/>
      <c r="J255" s="4"/>
      <c r="K255" s="3"/>
      <c r="L255" s="3"/>
      <c r="M255" s="3"/>
      <c r="N255" s="3"/>
      <c r="O255" s="3"/>
      <c r="P255" s="1"/>
      <c r="Q255" s="1"/>
    </row>
    <row r="256" spans="1:17">
      <c r="A256" s="3"/>
      <c r="B256" s="3"/>
      <c r="C256" s="3"/>
      <c r="D256" s="3"/>
      <c r="E256" s="3"/>
      <c r="F256" s="3"/>
      <c r="G256" s="3"/>
      <c r="H256" s="5"/>
      <c r="I256" s="3"/>
      <c r="J256" s="4"/>
      <c r="K256" s="3"/>
      <c r="L256" s="3"/>
      <c r="M256" s="3"/>
      <c r="N256" s="2"/>
      <c r="O256" s="2"/>
      <c r="P256" s="1"/>
      <c r="Q256" s="1"/>
    </row>
    <row r="257" spans="1:17">
      <c r="A257" s="3"/>
      <c r="B257" s="3"/>
      <c r="C257" s="3"/>
      <c r="D257" s="3"/>
      <c r="E257" s="3"/>
      <c r="F257" s="3"/>
      <c r="G257" s="3"/>
      <c r="H257" s="5"/>
      <c r="I257" s="3"/>
      <c r="J257" s="4"/>
      <c r="K257" s="3"/>
      <c r="L257" s="3"/>
      <c r="M257" s="3"/>
      <c r="N257" s="3"/>
      <c r="O257" s="3"/>
      <c r="P257" s="1"/>
      <c r="Q257" s="1"/>
    </row>
    <row r="258" spans="1:17">
      <c r="A258" s="3"/>
      <c r="B258" s="3"/>
      <c r="C258" s="3"/>
      <c r="D258" s="3"/>
      <c r="E258" s="3"/>
      <c r="F258" s="3"/>
      <c r="G258" s="3"/>
      <c r="H258" s="5"/>
      <c r="I258" s="3"/>
      <c r="J258" s="4"/>
      <c r="K258" s="3"/>
      <c r="L258" s="3"/>
      <c r="M258" s="3"/>
      <c r="N258" s="3"/>
      <c r="O258" s="3"/>
      <c r="P258" s="1"/>
      <c r="Q258" s="1"/>
    </row>
    <row r="259" spans="1:17">
      <c r="A259" s="3"/>
      <c r="B259" s="3"/>
      <c r="C259" s="3"/>
      <c r="D259" s="3"/>
      <c r="E259" s="3"/>
      <c r="F259" s="3"/>
      <c r="G259" s="3"/>
      <c r="H259" s="5"/>
      <c r="I259" s="3"/>
      <c r="J259" s="4"/>
      <c r="K259" s="3"/>
      <c r="L259" s="3"/>
      <c r="M259" s="3"/>
      <c r="N259" s="3"/>
      <c r="O259" s="3"/>
      <c r="P259" s="1"/>
      <c r="Q259" s="1"/>
    </row>
    <row r="260" spans="1:17">
      <c r="A260" s="3"/>
      <c r="B260" s="3"/>
      <c r="C260" s="3"/>
      <c r="D260" s="3"/>
      <c r="E260" s="3"/>
      <c r="F260" s="3"/>
      <c r="G260" s="3"/>
      <c r="H260" s="5"/>
      <c r="I260" s="3"/>
      <c r="J260" s="4"/>
      <c r="K260" s="3"/>
      <c r="L260" s="3"/>
      <c r="M260" s="3"/>
      <c r="N260" s="3"/>
      <c r="O260" s="3"/>
      <c r="P260" s="1"/>
      <c r="Q260" s="1"/>
    </row>
    <row r="261" spans="1:17">
      <c r="A261" s="3"/>
      <c r="B261" s="3"/>
      <c r="C261" s="3"/>
      <c r="D261" s="3"/>
      <c r="E261" s="3"/>
      <c r="F261" s="3"/>
      <c r="G261" s="3"/>
      <c r="H261" s="5"/>
      <c r="I261" s="3"/>
      <c r="J261" s="4"/>
      <c r="K261" s="3"/>
      <c r="L261" s="3"/>
      <c r="M261" s="3"/>
      <c r="N261" s="3"/>
      <c r="O261" s="3"/>
      <c r="P261" s="1"/>
      <c r="Q261" s="1"/>
    </row>
    <row r="262" spans="1:17">
      <c r="A262" s="3"/>
      <c r="B262" s="3"/>
      <c r="C262" s="3"/>
      <c r="D262" s="3"/>
      <c r="E262" s="3"/>
      <c r="F262" s="3"/>
      <c r="G262" s="3"/>
      <c r="H262" s="5"/>
      <c r="I262" s="3"/>
      <c r="J262" s="4"/>
      <c r="K262" s="3"/>
      <c r="L262" s="3"/>
      <c r="M262" s="3"/>
      <c r="N262" s="3"/>
      <c r="O262" s="3"/>
      <c r="P262" s="1"/>
      <c r="Q262" s="1"/>
    </row>
    <row r="263" spans="1:17">
      <c r="A263" s="3"/>
      <c r="B263" s="3"/>
      <c r="C263" s="3"/>
      <c r="D263" s="3"/>
      <c r="E263" s="3"/>
      <c r="F263" s="3"/>
      <c r="G263" s="3"/>
      <c r="H263" s="5"/>
      <c r="I263" s="3"/>
      <c r="J263" s="4"/>
      <c r="K263" s="3"/>
      <c r="L263" s="3"/>
      <c r="M263" s="3"/>
      <c r="N263" s="3"/>
      <c r="O263" s="3"/>
      <c r="P263" s="1"/>
      <c r="Q263" s="1"/>
    </row>
    <row r="264" spans="1:17">
      <c r="A264" s="3"/>
      <c r="B264" s="3"/>
      <c r="C264" s="3"/>
      <c r="D264" s="3"/>
      <c r="E264" s="3"/>
      <c r="F264" s="3"/>
      <c r="G264" s="3"/>
      <c r="H264" s="5"/>
      <c r="I264" s="3"/>
      <c r="J264" s="4"/>
      <c r="K264" s="3"/>
      <c r="L264" s="3"/>
      <c r="M264" s="3"/>
      <c r="N264" s="3"/>
      <c r="O264" s="3"/>
      <c r="P264" s="1"/>
      <c r="Q264" s="1"/>
    </row>
    <row r="265" spans="1:17">
      <c r="A265" s="3"/>
      <c r="B265" s="3"/>
      <c r="C265" s="3"/>
      <c r="D265" s="3"/>
      <c r="E265" s="3"/>
      <c r="F265" s="3"/>
      <c r="G265" s="3"/>
      <c r="H265" s="5"/>
      <c r="I265" s="3"/>
      <c r="J265" s="4"/>
      <c r="K265" s="3"/>
      <c r="L265" s="3"/>
      <c r="M265" s="3"/>
      <c r="N265" s="3"/>
      <c r="O265" s="3"/>
      <c r="P265" s="1"/>
      <c r="Q265" s="1"/>
    </row>
    <row r="266" spans="1:17">
      <c r="A266" s="3"/>
      <c r="B266" s="3"/>
      <c r="C266" s="3"/>
      <c r="D266" s="3"/>
      <c r="E266" s="3"/>
      <c r="F266" s="3"/>
      <c r="G266" s="3"/>
      <c r="H266" s="5"/>
      <c r="I266" s="3"/>
      <c r="J266" s="4"/>
      <c r="K266" s="3"/>
      <c r="L266" s="3"/>
      <c r="M266" s="3"/>
      <c r="N266" s="3"/>
      <c r="O266" s="3"/>
      <c r="P266" s="1"/>
      <c r="Q266" s="1"/>
    </row>
    <row r="267" spans="1:17">
      <c r="A267" s="3"/>
      <c r="B267" s="3"/>
      <c r="C267" s="3"/>
      <c r="D267" s="3"/>
      <c r="E267" s="3"/>
      <c r="F267" s="3"/>
      <c r="G267" s="3"/>
      <c r="H267" s="5"/>
      <c r="I267" s="3"/>
      <c r="J267" s="4"/>
      <c r="K267" s="3"/>
      <c r="L267" s="3"/>
      <c r="M267" s="3"/>
      <c r="N267" s="3"/>
      <c r="O267" s="3"/>
      <c r="P267" s="1"/>
      <c r="Q267" s="1"/>
    </row>
    <row r="268" spans="1:17">
      <c r="A268" s="3"/>
      <c r="B268" s="3"/>
      <c r="C268" s="3"/>
      <c r="D268" s="3"/>
      <c r="E268" s="3"/>
      <c r="F268" s="3"/>
      <c r="G268" s="3"/>
      <c r="H268" s="5"/>
      <c r="I268" s="3"/>
      <c r="J268" s="4"/>
      <c r="K268" s="3"/>
      <c r="L268" s="3"/>
      <c r="M268" s="3"/>
      <c r="N268" s="3"/>
      <c r="O268" s="3"/>
      <c r="P268" s="1"/>
      <c r="Q268" s="1"/>
    </row>
    <row r="269" spans="1:17">
      <c r="A269" s="3"/>
      <c r="B269" s="3"/>
      <c r="C269" s="3"/>
      <c r="D269" s="3"/>
      <c r="E269" s="3"/>
      <c r="F269" s="3"/>
      <c r="G269" s="3"/>
      <c r="H269" s="5"/>
      <c r="I269" s="3"/>
      <c r="J269" s="4"/>
      <c r="K269" s="3"/>
      <c r="L269" s="3"/>
      <c r="M269" s="3"/>
      <c r="N269" s="3"/>
      <c r="O269" s="2"/>
      <c r="P269" s="1"/>
      <c r="Q269" s="1"/>
    </row>
    <row r="270" spans="1:17">
      <c r="A270" s="3"/>
      <c r="B270" s="3"/>
      <c r="C270" s="3"/>
      <c r="D270" s="3"/>
      <c r="E270" s="3"/>
      <c r="F270" s="3"/>
      <c r="G270" s="3"/>
      <c r="H270" s="5"/>
      <c r="I270" s="3"/>
      <c r="J270" s="4"/>
      <c r="K270" s="3"/>
      <c r="L270" s="3"/>
      <c r="M270" s="3"/>
      <c r="N270" s="3"/>
      <c r="O270" s="3"/>
      <c r="P270" s="1"/>
      <c r="Q270" s="1"/>
    </row>
    <row r="271" spans="1:17">
      <c r="A271" s="3"/>
      <c r="B271" s="3"/>
      <c r="C271" s="3"/>
      <c r="D271" s="3"/>
      <c r="E271" s="3"/>
      <c r="F271" s="3"/>
      <c r="G271" s="3"/>
      <c r="H271" s="5"/>
      <c r="I271" s="3"/>
      <c r="J271" s="4"/>
      <c r="K271" s="3"/>
      <c r="L271" s="3"/>
      <c r="M271" s="3"/>
      <c r="N271" s="3"/>
      <c r="O271" s="3"/>
      <c r="P271" s="1"/>
      <c r="Q271" s="1"/>
    </row>
    <row r="272" spans="1:17">
      <c r="A272" s="3"/>
      <c r="B272" s="3"/>
      <c r="C272" s="3"/>
      <c r="D272" s="3"/>
      <c r="E272" s="3"/>
      <c r="F272" s="3"/>
      <c r="G272" s="3"/>
      <c r="H272" s="5"/>
      <c r="I272" s="3"/>
      <c r="J272" s="4"/>
      <c r="K272" s="3"/>
      <c r="L272" s="3"/>
      <c r="M272" s="3"/>
      <c r="N272" s="3"/>
      <c r="O272" s="3"/>
      <c r="P272" s="1"/>
      <c r="Q272" s="1"/>
    </row>
    <row r="273" spans="1:17">
      <c r="A273" s="3"/>
      <c r="B273" s="3"/>
      <c r="C273" s="3"/>
      <c r="D273" s="3"/>
      <c r="E273" s="3"/>
      <c r="F273" s="3"/>
      <c r="G273" s="3"/>
      <c r="H273" s="5"/>
      <c r="I273" s="3"/>
      <c r="J273" s="4"/>
      <c r="K273" s="3"/>
      <c r="L273" s="3"/>
      <c r="M273" s="3"/>
      <c r="N273" s="3"/>
      <c r="O273" s="3"/>
      <c r="P273" s="1"/>
      <c r="Q273" s="1"/>
    </row>
    <row r="274" spans="1:17">
      <c r="A274" s="3"/>
      <c r="B274" s="3"/>
      <c r="C274" s="3"/>
      <c r="D274" s="3"/>
      <c r="E274" s="3"/>
      <c r="F274" s="3"/>
      <c r="G274" s="3"/>
      <c r="H274" s="5"/>
      <c r="I274" s="3"/>
      <c r="J274" s="4"/>
      <c r="K274" s="3"/>
      <c r="L274" s="3"/>
      <c r="M274" s="3"/>
      <c r="N274" s="3"/>
      <c r="O274" s="3"/>
      <c r="P274" s="1"/>
      <c r="Q274" s="1"/>
    </row>
    <row r="275" spans="1:17">
      <c r="A275" s="3"/>
      <c r="B275" s="3"/>
      <c r="C275" s="3"/>
      <c r="D275" s="3"/>
      <c r="E275" s="3"/>
      <c r="F275" s="3"/>
      <c r="G275" s="3"/>
      <c r="H275" s="5"/>
      <c r="I275" s="3"/>
      <c r="J275" s="4"/>
      <c r="K275" s="3"/>
      <c r="L275" s="3"/>
      <c r="M275" s="3"/>
      <c r="N275" s="3"/>
      <c r="O275" s="3"/>
      <c r="P275" s="1"/>
      <c r="Q275" s="1"/>
    </row>
    <row r="276" spans="1:17">
      <c r="A276" s="3"/>
      <c r="B276" s="3"/>
      <c r="C276" s="3"/>
      <c r="D276" s="3"/>
      <c r="E276" s="3"/>
      <c r="F276" s="3"/>
      <c r="G276" s="3"/>
      <c r="H276" s="5"/>
      <c r="I276" s="3"/>
      <c r="J276" s="4"/>
      <c r="K276" s="3"/>
      <c r="L276" s="3"/>
      <c r="M276" s="3"/>
      <c r="N276" s="3"/>
      <c r="O276" s="2"/>
      <c r="P276" s="1"/>
      <c r="Q276" s="1"/>
    </row>
    <row r="277" spans="1:17">
      <c r="A277" s="3"/>
      <c r="B277" s="3"/>
      <c r="C277" s="3"/>
      <c r="D277" s="3"/>
      <c r="E277" s="3"/>
      <c r="F277" s="3"/>
      <c r="G277" s="3"/>
      <c r="H277" s="5"/>
      <c r="I277" s="3"/>
      <c r="J277" s="4"/>
      <c r="K277" s="3"/>
      <c r="L277" s="3"/>
      <c r="M277" s="3"/>
      <c r="N277" s="3"/>
      <c r="O277" s="3"/>
      <c r="P277" s="1"/>
      <c r="Q277" s="1"/>
    </row>
    <row r="278" spans="1:17">
      <c r="A278" s="3"/>
      <c r="B278" s="3"/>
      <c r="C278" s="3"/>
      <c r="D278" s="3"/>
      <c r="E278" s="3"/>
      <c r="F278" s="3"/>
      <c r="G278" s="3"/>
      <c r="H278" s="5"/>
      <c r="I278" s="3"/>
      <c r="J278" s="4"/>
      <c r="K278" s="3"/>
      <c r="L278" s="3"/>
      <c r="M278" s="3"/>
      <c r="N278" s="3"/>
      <c r="O278" s="3"/>
      <c r="P278" s="1"/>
      <c r="Q278" s="1"/>
    </row>
    <row r="279" spans="1:17">
      <c r="A279" s="3"/>
      <c r="B279" s="3"/>
      <c r="C279" s="3"/>
      <c r="D279" s="3"/>
      <c r="E279" s="3"/>
      <c r="F279" s="3"/>
      <c r="G279" s="3"/>
      <c r="H279" s="5"/>
      <c r="I279" s="3"/>
      <c r="J279" s="4"/>
      <c r="K279" s="3"/>
      <c r="L279" s="3"/>
      <c r="M279" s="3"/>
      <c r="N279" s="3"/>
      <c r="O279" s="3"/>
      <c r="P279" s="1"/>
      <c r="Q279" s="1"/>
    </row>
    <row r="280" spans="1:17">
      <c r="A280" s="3"/>
      <c r="B280" s="3"/>
      <c r="C280" s="3"/>
      <c r="D280" s="3"/>
      <c r="E280" s="3"/>
      <c r="F280" s="3"/>
      <c r="G280" s="3"/>
      <c r="H280" s="5"/>
      <c r="I280" s="3"/>
      <c r="J280" s="4"/>
      <c r="K280" s="3"/>
      <c r="L280" s="3"/>
      <c r="M280" s="3"/>
      <c r="N280" s="3"/>
      <c r="O280" s="3"/>
      <c r="P280" s="1"/>
      <c r="Q280" s="1"/>
    </row>
    <row r="281" spans="1:17">
      <c r="A281" s="3"/>
      <c r="B281" s="3"/>
      <c r="C281" s="3"/>
      <c r="D281" s="3"/>
      <c r="E281" s="3"/>
      <c r="F281" s="3"/>
      <c r="G281" s="3"/>
      <c r="H281" s="5"/>
      <c r="I281" s="3"/>
      <c r="J281" s="4"/>
      <c r="K281" s="3"/>
      <c r="L281" s="3"/>
      <c r="M281" s="3"/>
      <c r="N281" s="2"/>
      <c r="O281" s="2"/>
      <c r="P281" s="1"/>
      <c r="Q281" s="1"/>
    </row>
    <row r="282" spans="1:17">
      <c r="A282" s="3"/>
      <c r="B282" s="3"/>
      <c r="C282" s="3"/>
      <c r="D282" s="3"/>
      <c r="E282" s="3"/>
      <c r="F282" s="3"/>
      <c r="G282" s="3"/>
      <c r="H282" s="5"/>
      <c r="I282" s="3"/>
      <c r="J282" s="4"/>
      <c r="K282" s="3"/>
      <c r="L282" s="3"/>
      <c r="M282" s="3"/>
      <c r="N282" s="3"/>
      <c r="O282" s="3"/>
      <c r="P282" s="1"/>
      <c r="Q282" s="1"/>
    </row>
    <row r="283" spans="1:17">
      <c r="A283" s="4"/>
      <c r="B283" s="3"/>
      <c r="C283" s="3"/>
      <c r="D283" s="3"/>
      <c r="E283" s="3"/>
      <c r="F283" s="3"/>
      <c r="G283" s="3"/>
      <c r="H283" s="5"/>
      <c r="I283" s="3"/>
      <c r="J283" s="4"/>
      <c r="K283" s="3"/>
      <c r="L283" s="3"/>
      <c r="M283" s="3"/>
      <c r="N283" s="3"/>
      <c r="O283" s="3"/>
      <c r="P283" s="1"/>
      <c r="Q283" s="1"/>
    </row>
    <row r="284" spans="1:17">
      <c r="A284" s="3"/>
      <c r="B284" s="3"/>
      <c r="C284" s="3"/>
      <c r="D284" s="3"/>
      <c r="E284" s="3"/>
      <c r="F284" s="3"/>
      <c r="G284" s="3"/>
      <c r="H284" s="5"/>
      <c r="I284" s="3"/>
      <c r="J284" s="4"/>
      <c r="K284" s="3"/>
      <c r="L284" s="3"/>
      <c r="M284" s="3"/>
      <c r="N284" s="3"/>
      <c r="O284" s="3"/>
      <c r="P284" s="1"/>
      <c r="Q284" s="1"/>
    </row>
    <row r="285" spans="1:17">
      <c r="A285" s="3"/>
      <c r="B285" s="3"/>
      <c r="C285" s="3"/>
      <c r="D285" s="3"/>
      <c r="E285" s="3"/>
      <c r="F285" s="3"/>
      <c r="G285" s="3"/>
      <c r="H285" s="5"/>
      <c r="I285" s="3"/>
      <c r="J285" s="4"/>
      <c r="K285" s="3"/>
      <c r="L285" s="3"/>
      <c r="M285" s="3"/>
      <c r="N285" s="3"/>
      <c r="O285" s="3"/>
      <c r="P285" s="1"/>
      <c r="Q285" s="1"/>
    </row>
    <row r="286" spans="1:17">
      <c r="A286" s="3"/>
      <c r="B286" s="3"/>
      <c r="C286" s="3"/>
      <c r="D286" s="3"/>
      <c r="E286" s="3"/>
      <c r="F286" s="3"/>
      <c r="G286" s="3"/>
      <c r="H286" s="5"/>
      <c r="I286" s="3"/>
      <c r="J286" s="4"/>
      <c r="K286" s="3"/>
      <c r="L286" s="3"/>
      <c r="M286" s="3"/>
      <c r="N286" s="3"/>
      <c r="O286" s="3"/>
      <c r="P286" s="1"/>
      <c r="Q286" s="1"/>
    </row>
    <row r="287" spans="1:17">
      <c r="A287" s="3"/>
      <c r="B287" s="3"/>
      <c r="C287" s="3"/>
      <c r="D287" s="3"/>
      <c r="E287" s="3"/>
      <c r="F287" s="3"/>
      <c r="G287" s="3"/>
      <c r="H287" s="5"/>
      <c r="I287" s="3"/>
      <c r="J287" s="4"/>
      <c r="K287" s="3"/>
      <c r="L287" s="3"/>
      <c r="M287" s="3"/>
      <c r="N287" s="3"/>
      <c r="O287" s="3"/>
      <c r="P287" s="1"/>
      <c r="Q287" s="1"/>
    </row>
    <row r="288" spans="1:17">
      <c r="A288" s="3"/>
      <c r="B288" s="3"/>
      <c r="C288" s="3"/>
      <c r="D288" s="3"/>
      <c r="E288" s="3"/>
      <c r="F288" s="3"/>
      <c r="G288" s="3"/>
      <c r="H288" s="5"/>
      <c r="I288" s="3"/>
      <c r="J288" s="4"/>
      <c r="K288" s="3"/>
      <c r="L288" s="3"/>
      <c r="M288" s="3"/>
      <c r="N288" s="3"/>
      <c r="O288" s="3"/>
      <c r="P288" s="1"/>
      <c r="Q288" s="1"/>
    </row>
    <row r="289" spans="1:17">
      <c r="A289" s="3"/>
      <c r="B289" s="3"/>
      <c r="C289" s="3"/>
      <c r="D289" s="3"/>
      <c r="E289" s="3"/>
      <c r="F289" s="3"/>
      <c r="G289" s="3"/>
      <c r="H289" s="5"/>
      <c r="I289" s="3"/>
      <c r="J289" s="4"/>
      <c r="K289" s="3"/>
      <c r="L289" s="3"/>
      <c r="M289" s="3"/>
      <c r="N289" s="3"/>
      <c r="O289" s="3"/>
      <c r="P289" s="1"/>
      <c r="Q289" s="1"/>
    </row>
    <row r="290" spans="1:17">
      <c r="A290" s="3"/>
      <c r="B290" s="3"/>
      <c r="C290" s="3"/>
      <c r="D290" s="3"/>
      <c r="E290" s="3"/>
      <c r="F290" s="3"/>
      <c r="G290" s="3"/>
      <c r="H290" s="5"/>
      <c r="I290" s="3"/>
      <c r="J290" s="4"/>
      <c r="K290" s="3"/>
      <c r="L290" s="3"/>
      <c r="M290" s="3"/>
      <c r="N290" s="3"/>
      <c r="O290" s="3"/>
      <c r="P290" s="1"/>
      <c r="Q290" s="1"/>
    </row>
    <row r="291" spans="1:17">
      <c r="A291" s="3"/>
      <c r="B291" s="3"/>
      <c r="C291" s="3"/>
      <c r="D291" s="3"/>
      <c r="E291" s="3"/>
      <c r="F291" s="3"/>
      <c r="G291" s="3"/>
      <c r="H291" s="5"/>
      <c r="I291" s="3"/>
      <c r="J291" s="4"/>
      <c r="K291" s="3"/>
      <c r="L291" s="3"/>
      <c r="M291" s="3"/>
      <c r="N291" s="3"/>
      <c r="O291" s="3"/>
      <c r="P291" s="1"/>
      <c r="Q291" s="1"/>
    </row>
    <row r="292" spans="1:17">
      <c r="A292" s="3"/>
      <c r="B292" s="3"/>
      <c r="C292" s="3"/>
      <c r="D292" s="3"/>
      <c r="E292" s="3"/>
      <c r="F292" s="3"/>
      <c r="G292" s="3"/>
      <c r="H292" s="5"/>
      <c r="I292" s="3"/>
      <c r="J292" s="4"/>
      <c r="K292" s="3"/>
      <c r="L292" s="3"/>
      <c r="M292" s="3"/>
      <c r="N292" s="3"/>
      <c r="O292" s="3"/>
      <c r="P292" s="1"/>
      <c r="Q292" s="1"/>
    </row>
    <row r="293" spans="1:17">
      <c r="A293" s="3"/>
      <c r="B293" s="3"/>
      <c r="C293" s="3"/>
      <c r="D293" s="3"/>
      <c r="E293" s="3"/>
      <c r="F293" s="3"/>
      <c r="G293" s="3"/>
      <c r="H293" s="5"/>
      <c r="I293" s="3"/>
      <c r="J293" s="4"/>
      <c r="K293" s="3"/>
      <c r="L293" s="3"/>
      <c r="M293" s="3"/>
      <c r="N293" s="3"/>
      <c r="O293" s="3"/>
      <c r="P293" s="1"/>
      <c r="Q293" s="1"/>
    </row>
    <row r="294" spans="1:17">
      <c r="A294" s="3"/>
      <c r="B294" s="3"/>
      <c r="C294" s="3"/>
      <c r="D294" s="3"/>
      <c r="E294" s="3"/>
      <c r="F294" s="3"/>
      <c r="G294" s="3"/>
      <c r="H294" s="5"/>
      <c r="I294" s="3"/>
      <c r="J294" s="4"/>
      <c r="K294" s="3"/>
      <c r="L294" s="3"/>
      <c r="M294" s="3"/>
      <c r="N294" s="3"/>
      <c r="O294" s="3"/>
      <c r="P294" s="1"/>
      <c r="Q294" s="1"/>
    </row>
    <row r="295" spans="1:17">
      <c r="A295" s="3"/>
      <c r="B295" s="3"/>
      <c r="C295" s="3"/>
      <c r="D295" s="3"/>
      <c r="E295" s="3"/>
      <c r="F295" s="3"/>
      <c r="G295" s="3"/>
      <c r="H295" s="5"/>
      <c r="I295" s="3"/>
      <c r="J295" s="4"/>
      <c r="K295" s="3"/>
      <c r="L295" s="3"/>
      <c r="M295" s="3"/>
      <c r="N295" s="3"/>
      <c r="O295" s="3"/>
      <c r="P295" s="1"/>
      <c r="Q295" s="1"/>
    </row>
    <row r="296" spans="1:17">
      <c r="A296" s="4"/>
      <c r="B296" s="3"/>
      <c r="C296" s="3"/>
      <c r="D296" s="3"/>
      <c r="E296" s="3"/>
      <c r="F296" s="3"/>
      <c r="G296" s="3"/>
      <c r="H296" s="5"/>
      <c r="I296" s="3"/>
      <c r="J296" s="4"/>
      <c r="K296" s="3"/>
      <c r="L296" s="3"/>
      <c r="M296" s="3"/>
      <c r="N296" s="3"/>
      <c r="O296" s="3"/>
      <c r="P296" s="1"/>
      <c r="Q296" s="1"/>
    </row>
    <row r="297" spans="1:17">
      <c r="A297" s="3"/>
      <c r="B297" s="3"/>
      <c r="C297" s="3"/>
      <c r="D297" s="3"/>
      <c r="E297" s="3"/>
      <c r="F297" s="3"/>
      <c r="G297" s="3"/>
      <c r="H297" s="5"/>
      <c r="I297" s="3"/>
      <c r="J297" s="4"/>
      <c r="K297" s="3"/>
      <c r="L297" s="3"/>
      <c r="M297" s="3"/>
      <c r="N297" s="3"/>
      <c r="O297" s="3"/>
      <c r="P297" s="1"/>
      <c r="Q297" s="1"/>
    </row>
    <row r="298" spans="1:17">
      <c r="A298" s="3"/>
      <c r="B298" s="3"/>
      <c r="C298" s="3"/>
      <c r="D298" s="3"/>
      <c r="E298" s="3"/>
      <c r="F298" s="3"/>
      <c r="G298" s="3"/>
      <c r="H298" s="5"/>
      <c r="I298" s="3"/>
      <c r="J298" s="4"/>
      <c r="K298" s="3"/>
      <c r="L298" s="3"/>
      <c r="M298" s="3"/>
      <c r="N298" s="3"/>
      <c r="O298" s="3"/>
      <c r="P298" s="1"/>
      <c r="Q298" s="1"/>
    </row>
    <row r="299" spans="1:17">
      <c r="A299" s="3"/>
      <c r="B299" s="3"/>
      <c r="C299" s="3"/>
      <c r="D299" s="3"/>
      <c r="E299" s="3"/>
      <c r="F299" s="3"/>
      <c r="G299" s="3"/>
      <c r="H299" s="5"/>
      <c r="I299" s="3"/>
      <c r="J299" s="4"/>
      <c r="K299" s="3"/>
      <c r="L299" s="3"/>
      <c r="M299" s="3"/>
      <c r="N299" s="3"/>
      <c r="O299" s="3"/>
      <c r="P299" s="1"/>
      <c r="Q299" s="1"/>
    </row>
    <row r="300" spans="1:17">
      <c r="A300" s="3"/>
      <c r="B300" s="3"/>
      <c r="C300" s="3"/>
      <c r="D300" s="3"/>
      <c r="E300" s="3"/>
      <c r="F300" s="3"/>
      <c r="G300" s="3"/>
      <c r="H300" s="5"/>
      <c r="I300" s="3"/>
      <c r="J300" s="4"/>
      <c r="K300" s="3"/>
      <c r="L300" s="3"/>
      <c r="M300" s="3"/>
      <c r="N300" s="3"/>
      <c r="O300" s="3"/>
      <c r="P300" s="1"/>
      <c r="Q300" s="1"/>
    </row>
    <row r="301" spans="1:17">
      <c r="A301" s="3"/>
      <c r="B301" s="3"/>
      <c r="C301" s="3"/>
      <c r="D301" s="3"/>
      <c r="E301" s="3"/>
      <c r="F301" s="3"/>
      <c r="G301" s="3"/>
      <c r="H301" s="5"/>
      <c r="I301" s="3"/>
      <c r="J301" s="4"/>
      <c r="K301" s="3"/>
      <c r="L301" s="3"/>
      <c r="M301" s="3"/>
      <c r="N301" s="3"/>
      <c r="O301" s="3"/>
      <c r="P301" s="1"/>
      <c r="Q301" s="1"/>
    </row>
    <row r="302" spans="1:17">
      <c r="A302" s="4"/>
      <c r="B302" s="3"/>
      <c r="C302" s="3"/>
      <c r="D302" s="3"/>
      <c r="E302" s="3"/>
      <c r="F302" s="3"/>
      <c r="G302" s="3"/>
      <c r="H302" s="5"/>
      <c r="I302" s="3"/>
      <c r="J302" s="4"/>
      <c r="K302" s="3"/>
      <c r="L302" s="3"/>
      <c r="M302" s="3"/>
      <c r="N302" s="3"/>
      <c r="O302" s="3"/>
      <c r="P302" s="1"/>
      <c r="Q302" s="1"/>
    </row>
    <row r="303" spans="1:17">
      <c r="A303" s="3"/>
      <c r="B303" s="3"/>
      <c r="C303" s="3"/>
      <c r="D303" s="3"/>
      <c r="E303" s="3"/>
      <c r="F303" s="3"/>
      <c r="G303" s="3"/>
      <c r="H303" s="5"/>
      <c r="I303" s="3"/>
      <c r="J303" s="4"/>
      <c r="K303" s="3"/>
      <c r="L303" s="3"/>
      <c r="M303" s="3"/>
      <c r="N303" s="3"/>
      <c r="O303" s="3"/>
      <c r="P303" s="1"/>
      <c r="Q303" s="1"/>
    </row>
    <row r="304" spans="1:17">
      <c r="A304" s="3"/>
      <c r="B304" s="3"/>
      <c r="C304" s="3"/>
      <c r="D304" s="3"/>
      <c r="E304" s="3"/>
      <c r="F304" s="3"/>
      <c r="G304" s="3"/>
      <c r="H304" s="5"/>
      <c r="I304" s="3"/>
      <c r="J304" s="4"/>
      <c r="K304" s="3"/>
      <c r="L304" s="3"/>
      <c r="M304" s="3"/>
      <c r="N304" s="3"/>
      <c r="O304" s="3"/>
      <c r="P304" s="1"/>
      <c r="Q304" s="1"/>
    </row>
    <row r="305" spans="1:17">
      <c r="A305" s="3"/>
      <c r="B305" s="3"/>
      <c r="C305" s="3"/>
      <c r="D305" s="3"/>
      <c r="E305" s="3"/>
      <c r="F305" s="3"/>
      <c r="G305" s="3"/>
      <c r="H305" s="5"/>
      <c r="I305" s="3"/>
      <c r="J305" s="4"/>
      <c r="K305" s="3"/>
      <c r="L305" s="3"/>
      <c r="M305" s="3"/>
      <c r="N305" s="3"/>
      <c r="O305" s="3"/>
      <c r="P305" s="1"/>
      <c r="Q305" s="1"/>
    </row>
    <row r="306" spans="1:17">
      <c r="A306" s="3"/>
      <c r="B306" s="3"/>
      <c r="C306" s="3"/>
      <c r="D306" s="3"/>
      <c r="E306" s="3"/>
      <c r="F306" s="3"/>
      <c r="G306" s="3"/>
      <c r="H306" s="5"/>
      <c r="I306" s="3"/>
      <c r="J306" s="4"/>
      <c r="K306" s="3"/>
      <c r="L306" s="3"/>
      <c r="M306" s="3"/>
      <c r="N306" s="3"/>
      <c r="O306" s="3"/>
      <c r="P306" s="1"/>
      <c r="Q306" s="1"/>
    </row>
    <row r="307" spans="1:17">
      <c r="A307" s="3"/>
      <c r="B307" s="3"/>
      <c r="C307" s="3"/>
      <c r="D307" s="3"/>
      <c r="E307" s="3"/>
      <c r="F307" s="3"/>
      <c r="G307" s="3"/>
      <c r="H307" s="5"/>
      <c r="I307" s="3"/>
      <c r="J307" s="4"/>
      <c r="K307" s="3"/>
      <c r="L307" s="3"/>
      <c r="M307" s="3"/>
      <c r="N307" s="3"/>
      <c r="O307" s="3"/>
      <c r="P307" s="1"/>
      <c r="Q307" s="1"/>
    </row>
    <row r="308" spans="1:17">
      <c r="A308" s="3"/>
      <c r="B308" s="3"/>
      <c r="C308" s="3"/>
      <c r="D308" s="3"/>
      <c r="E308" s="3"/>
      <c r="F308" s="3"/>
      <c r="G308" s="3"/>
      <c r="H308" s="5"/>
      <c r="I308" s="3"/>
      <c r="J308" s="4"/>
      <c r="K308" s="3"/>
      <c r="L308" s="3"/>
      <c r="M308" s="3"/>
      <c r="N308" s="2"/>
      <c r="O308" s="2"/>
      <c r="P308" s="1"/>
      <c r="Q308" s="1"/>
    </row>
    <row r="309" spans="1:17">
      <c r="A309" s="3"/>
      <c r="B309" s="3"/>
      <c r="C309" s="3"/>
      <c r="D309" s="3"/>
      <c r="E309" s="3"/>
      <c r="F309" s="3"/>
      <c r="G309" s="3"/>
      <c r="H309" s="5"/>
      <c r="I309" s="3"/>
      <c r="J309" s="4"/>
      <c r="K309" s="3"/>
      <c r="L309" s="3"/>
      <c r="M309" s="3"/>
      <c r="N309" s="3"/>
      <c r="O309" s="3"/>
      <c r="P309" s="1"/>
      <c r="Q309" s="1"/>
    </row>
    <row r="310" spans="1:17">
      <c r="A310" s="3"/>
      <c r="B310" s="3"/>
      <c r="C310" s="3"/>
      <c r="D310" s="3"/>
      <c r="E310" s="3"/>
      <c r="F310" s="3"/>
      <c r="G310" s="3"/>
      <c r="H310" s="5"/>
      <c r="I310" s="3"/>
      <c r="J310" s="3"/>
      <c r="K310" s="3"/>
      <c r="L310" s="3"/>
      <c r="M310" s="3"/>
      <c r="N310" s="3"/>
      <c r="O310" s="3"/>
      <c r="P310" s="1"/>
      <c r="Q310" s="1"/>
    </row>
    <row r="311" spans="1:17">
      <c r="A311" s="3"/>
      <c r="B311" s="3"/>
      <c r="C311" s="3"/>
      <c r="D311" s="3"/>
      <c r="E311" s="3"/>
      <c r="F311" s="3"/>
      <c r="G311" s="3"/>
      <c r="H311" s="5"/>
      <c r="I311" s="3"/>
      <c r="J311" s="4"/>
      <c r="K311" s="3"/>
      <c r="L311" s="3"/>
      <c r="M311" s="3"/>
      <c r="N311" s="3"/>
      <c r="O311" s="3"/>
      <c r="P311" s="1"/>
      <c r="Q311" s="1"/>
    </row>
    <row r="312" spans="1:17">
      <c r="A312" s="3"/>
      <c r="B312" s="3"/>
      <c r="C312" s="3"/>
      <c r="D312" s="3"/>
      <c r="E312" s="3"/>
      <c r="F312" s="3"/>
      <c r="G312" s="3"/>
      <c r="H312" s="5"/>
      <c r="I312" s="3"/>
      <c r="J312" s="4"/>
      <c r="K312" s="3"/>
      <c r="L312" s="3"/>
      <c r="M312" s="3"/>
      <c r="N312" s="3"/>
      <c r="O312" s="3"/>
      <c r="P312" s="1"/>
      <c r="Q312" s="1"/>
    </row>
    <row r="313" spans="1:17">
      <c r="A313" s="3"/>
      <c r="B313" s="3"/>
      <c r="C313" s="3"/>
      <c r="D313" s="3"/>
      <c r="E313" s="3"/>
      <c r="F313" s="3"/>
      <c r="G313" s="3"/>
      <c r="H313" s="5"/>
      <c r="I313" s="3"/>
      <c r="J313" s="4"/>
      <c r="K313" s="3"/>
      <c r="L313" s="3"/>
      <c r="M313" s="3"/>
      <c r="N313" s="3"/>
      <c r="O313" s="3"/>
      <c r="P313" s="1"/>
      <c r="Q313" s="1"/>
    </row>
    <row r="314" spans="1:17">
      <c r="A314" s="3"/>
      <c r="B314" s="3"/>
      <c r="C314" s="3"/>
      <c r="D314" s="3"/>
      <c r="E314" s="3"/>
      <c r="F314" s="3"/>
      <c r="G314" s="3"/>
      <c r="H314" s="5"/>
      <c r="I314" s="3"/>
      <c r="J314" s="4"/>
      <c r="K314" s="3"/>
      <c r="L314" s="3"/>
      <c r="M314" s="3"/>
      <c r="N314" s="3"/>
      <c r="O314" s="3"/>
      <c r="P314" s="1"/>
      <c r="Q314" s="1"/>
    </row>
    <row r="315" spans="1:17">
      <c r="A315" s="3"/>
      <c r="B315" s="3"/>
      <c r="C315" s="3"/>
      <c r="D315" s="3"/>
      <c r="E315" s="3"/>
      <c r="F315" s="3"/>
      <c r="G315" s="3"/>
      <c r="H315" s="5"/>
      <c r="I315" s="3"/>
      <c r="J315" s="4"/>
      <c r="K315" s="3"/>
      <c r="L315" s="3"/>
      <c r="M315" s="3"/>
      <c r="N315" s="3"/>
      <c r="O315" s="3"/>
      <c r="P315" s="1"/>
      <c r="Q315" s="1"/>
    </row>
    <row r="316" spans="1:17">
      <c r="A316" s="3"/>
      <c r="B316" s="3"/>
      <c r="C316" s="3"/>
      <c r="D316" s="3"/>
      <c r="E316" s="3"/>
      <c r="F316" s="3"/>
      <c r="G316" s="3"/>
      <c r="H316" s="5"/>
      <c r="I316" s="3"/>
      <c r="J316" s="4"/>
      <c r="K316" s="3"/>
      <c r="L316" s="3"/>
      <c r="M316" s="3"/>
      <c r="N316" s="3"/>
      <c r="O316" s="3"/>
      <c r="P316" s="1"/>
      <c r="Q316" s="1"/>
    </row>
    <row r="317" spans="1:17">
      <c r="A317" s="3"/>
      <c r="B317" s="3"/>
      <c r="C317" s="3"/>
      <c r="D317" s="3"/>
      <c r="E317" s="3"/>
      <c r="F317" s="3"/>
      <c r="G317" s="3"/>
      <c r="H317" s="5"/>
      <c r="I317" s="3"/>
      <c r="J317" s="4"/>
      <c r="K317" s="3"/>
      <c r="L317" s="3"/>
      <c r="M317" s="3"/>
      <c r="N317" s="3"/>
      <c r="O317" s="3"/>
      <c r="P317" s="1"/>
      <c r="Q317" s="1"/>
    </row>
    <row r="318" spans="1:17">
      <c r="A318" s="3"/>
      <c r="B318" s="3"/>
      <c r="C318" s="3"/>
      <c r="D318" s="3"/>
      <c r="E318" s="3"/>
      <c r="F318" s="3"/>
      <c r="G318" s="3"/>
      <c r="H318" s="5"/>
      <c r="I318" s="3"/>
      <c r="J318" s="3"/>
      <c r="K318" s="3"/>
      <c r="L318" s="3"/>
      <c r="M318" s="3"/>
      <c r="N318" s="3"/>
      <c r="O318" s="3"/>
      <c r="P318" s="1"/>
      <c r="Q318" s="1"/>
    </row>
    <row r="319" spans="1:17">
      <c r="A319" s="3"/>
      <c r="B319" s="3"/>
      <c r="C319" s="3"/>
      <c r="D319" s="3"/>
      <c r="E319" s="3"/>
      <c r="F319" s="3"/>
      <c r="G319" s="3"/>
      <c r="H319" s="5"/>
      <c r="I319" s="3"/>
      <c r="J319" s="4"/>
      <c r="K319" s="3"/>
      <c r="L319" s="3"/>
      <c r="M319" s="3"/>
      <c r="N319" s="3"/>
      <c r="O319" s="3"/>
      <c r="P319" s="1"/>
      <c r="Q319" s="1"/>
    </row>
    <row r="320" spans="1:17">
      <c r="A320" s="3"/>
      <c r="B320" s="3"/>
      <c r="C320" s="3"/>
      <c r="D320" s="3"/>
      <c r="E320" s="3"/>
      <c r="F320" s="3"/>
      <c r="G320" s="3"/>
      <c r="H320" s="5"/>
      <c r="I320" s="3"/>
      <c r="J320" s="4"/>
      <c r="K320" s="3"/>
      <c r="L320" s="3"/>
      <c r="M320" s="3"/>
      <c r="N320" s="2"/>
      <c r="O320" s="2"/>
      <c r="P320" s="1"/>
      <c r="Q320" s="1"/>
    </row>
    <row r="321" spans="1:17">
      <c r="A321" s="3"/>
      <c r="B321" s="3"/>
      <c r="C321" s="3"/>
      <c r="D321" s="3"/>
      <c r="E321" s="3"/>
      <c r="F321" s="3"/>
      <c r="G321" s="3"/>
      <c r="H321" s="5"/>
      <c r="I321" s="3"/>
      <c r="J321" s="4"/>
      <c r="K321" s="3"/>
      <c r="L321" s="3"/>
      <c r="M321" s="3"/>
      <c r="N321" s="3"/>
      <c r="O321" s="3"/>
      <c r="P321" s="1"/>
      <c r="Q321" s="1"/>
    </row>
    <row r="322" spans="1:17">
      <c r="A322" s="3"/>
      <c r="B322" s="3"/>
      <c r="C322" s="3"/>
      <c r="D322" s="3"/>
      <c r="E322" s="3"/>
      <c r="F322" s="3"/>
      <c r="G322" s="3"/>
      <c r="H322" s="5"/>
      <c r="I322" s="3"/>
      <c r="J322" s="4"/>
      <c r="K322" s="3"/>
      <c r="L322" s="3"/>
      <c r="M322" s="3"/>
      <c r="N322" s="3"/>
      <c r="O322" s="3"/>
      <c r="P322" s="2"/>
      <c r="Q322" s="2"/>
    </row>
    <row r="323" spans="1:17">
      <c r="A323" s="3"/>
      <c r="B323" s="3"/>
      <c r="C323" s="3"/>
      <c r="D323" s="3"/>
      <c r="E323" s="3"/>
      <c r="F323" s="3"/>
      <c r="G323" s="3"/>
      <c r="H323" s="5"/>
      <c r="I323" s="3"/>
      <c r="J323" s="4"/>
      <c r="K323" s="3"/>
      <c r="L323" s="3"/>
      <c r="M323" s="3"/>
      <c r="N323" s="3"/>
      <c r="O323" s="3"/>
      <c r="P323" s="1"/>
      <c r="Q323" s="1"/>
    </row>
    <row r="324" spans="1:17">
      <c r="A324" s="3"/>
      <c r="B324" s="3"/>
      <c r="C324" s="3"/>
      <c r="D324" s="3"/>
      <c r="E324" s="3"/>
      <c r="F324" s="3"/>
      <c r="G324" s="3"/>
      <c r="H324" s="5"/>
      <c r="I324" s="3"/>
      <c r="J324" s="4"/>
      <c r="K324" s="3"/>
      <c r="L324" s="3"/>
      <c r="M324" s="3"/>
      <c r="N324" s="3"/>
      <c r="O324" s="3"/>
      <c r="P324" s="1"/>
      <c r="Q324" s="1"/>
    </row>
    <row r="325" spans="1:17">
      <c r="A325" s="3"/>
      <c r="B325" s="3"/>
      <c r="C325" s="3"/>
      <c r="D325" s="3"/>
      <c r="E325" s="3"/>
      <c r="F325" s="3"/>
      <c r="G325" s="3"/>
      <c r="H325" s="5"/>
      <c r="I325" s="3"/>
      <c r="J325" s="4"/>
      <c r="K325" s="3"/>
      <c r="L325" s="3"/>
      <c r="M325" s="3"/>
      <c r="N325" s="3"/>
      <c r="O325" s="2"/>
      <c r="P325" s="1"/>
      <c r="Q325" s="1"/>
    </row>
    <row r="326" spans="1:17">
      <c r="A326" s="3"/>
      <c r="B326" s="3"/>
      <c r="C326" s="3"/>
      <c r="D326" s="3"/>
      <c r="E326" s="3"/>
      <c r="F326" s="3"/>
      <c r="G326" s="3"/>
      <c r="H326" s="5"/>
      <c r="I326" s="3"/>
      <c r="J326" s="4"/>
      <c r="K326" s="3"/>
      <c r="L326" s="3"/>
      <c r="M326" s="3"/>
      <c r="N326" s="3"/>
      <c r="O326" s="3"/>
      <c r="P326" s="1"/>
      <c r="Q326" s="1"/>
    </row>
    <row r="327" spans="1:17">
      <c r="A327" s="3"/>
      <c r="B327" s="3"/>
      <c r="C327" s="3"/>
      <c r="D327" s="3"/>
      <c r="E327" s="3"/>
      <c r="F327" s="3"/>
      <c r="G327" s="3"/>
      <c r="H327" s="5"/>
      <c r="I327" s="3"/>
      <c r="J327" s="4"/>
      <c r="K327" s="3"/>
      <c r="L327" s="3"/>
      <c r="M327" s="3"/>
      <c r="N327" s="2"/>
      <c r="O327" s="2"/>
      <c r="P327" s="1"/>
      <c r="Q327" s="1"/>
    </row>
    <row r="328" spans="1:17">
      <c r="A328" s="3"/>
      <c r="B328" s="3"/>
      <c r="C328" s="3"/>
      <c r="D328" s="3"/>
      <c r="E328" s="3"/>
      <c r="F328" s="3"/>
      <c r="G328" s="3"/>
      <c r="H328" s="5"/>
      <c r="I328" s="3"/>
      <c r="J328" s="4"/>
      <c r="K328" s="3"/>
      <c r="L328" s="3"/>
      <c r="M328" s="3"/>
      <c r="N328" s="3"/>
      <c r="O328" s="3"/>
      <c r="P328" s="1"/>
      <c r="Q328" s="1"/>
    </row>
    <row r="329" spans="1:17">
      <c r="A329" s="3"/>
      <c r="B329" s="3"/>
      <c r="C329" s="3"/>
      <c r="D329" s="3"/>
      <c r="E329" s="3"/>
      <c r="F329" s="3"/>
      <c r="G329" s="3"/>
      <c r="H329" s="5"/>
      <c r="I329" s="3"/>
      <c r="J329" s="4"/>
      <c r="K329" s="3"/>
      <c r="L329" s="3"/>
      <c r="M329" s="3"/>
      <c r="N329" s="3"/>
      <c r="O329" s="3"/>
      <c r="P329" s="1"/>
      <c r="Q329" s="1"/>
    </row>
    <row r="330" spans="1:17">
      <c r="A330" s="3"/>
      <c r="B330" s="3"/>
      <c r="C330" s="3"/>
      <c r="D330" s="3"/>
      <c r="E330" s="3"/>
      <c r="F330" s="3"/>
      <c r="G330" s="3"/>
      <c r="H330" s="5"/>
      <c r="I330" s="3"/>
      <c r="J330" s="4"/>
      <c r="K330" s="3"/>
      <c r="L330" s="3"/>
      <c r="M330" s="3"/>
      <c r="N330" s="3"/>
      <c r="O330" s="3"/>
      <c r="P330" s="1"/>
      <c r="Q330" s="1"/>
    </row>
    <row r="331" spans="1:17">
      <c r="A331" s="3"/>
      <c r="B331" s="3"/>
      <c r="C331" s="3"/>
      <c r="D331" s="3"/>
      <c r="E331" s="3"/>
      <c r="F331" s="3"/>
      <c r="G331" s="3"/>
      <c r="H331" s="5"/>
      <c r="I331" s="3"/>
      <c r="J331" s="4"/>
      <c r="K331" s="3"/>
      <c r="L331" s="3"/>
      <c r="M331" s="3"/>
      <c r="N331" s="2"/>
      <c r="O331" s="2"/>
      <c r="P331" s="1"/>
      <c r="Q331" s="1"/>
    </row>
    <row r="332" spans="1:17">
      <c r="A332" s="3"/>
      <c r="B332" s="3"/>
      <c r="C332" s="3"/>
      <c r="D332" s="3"/>
      <c r="E332" s="3"/>
      <c r="F332" s="3"/>
      <c r="G332" s="3"/>
      <c r="H332" s="5"/>
      <c r="I332" s="3"/>
      <c r="J332" s="4"/>
      <c r="K332" s="3"/>
      <c r="L332" s="3"/>
      <c r="M332" s="3"/>
      <c r="N332" s="3"/>
      <c r="O332" s="3"/>
      <c r="P332" s="1"/>
      <c r="Q332" s="1"/>
    </row>
    <row r="333" spans="1:17">
      <c r="A333" s="3"/>
      <c r="B333" s="3"/>
      <c r="C333" s="3"/>
      <c r="D333" s="3"/>
      <c r="E333" s="3"/>
      <c r="F333" s="3"/>
      <c r="G333" s="3"/>
      <c r="H333" s="5"/>
      <c r="I333" s="3"/>
      <c r="J333" s="4"/>
      <c r="K333" s="3"/>
      <c r="L333" s="3"/>
      <c r="M333" s="3"/>
      <c r="N333" s="3"/>
      <c r="O333" s="3"/>
      <c r="P333" s="1"/>
      <c r="Q333" s="1"/>
    </row>
    <row r="334" spans="1:17">
      <c r="A334" s="3"/>
      <c r="B334" s="3"/>
      <c r="C334" s="3"/>
      <c r="D334" s="3"/>
      <c r="E334" s="3"/>
      <c r="F334" s="3"/>
      <c r="G334" s="3"/>
      <c r="H334" s="5"/>
      <c r="I334" s="3"/>
      <c r="J334" s="4"/>
      <c r="K334" s="3"/>
      <c r="L334" s="3"/>
      <c r="M334" s="3"/>
      <c r="N334" s="3"/>
      <c r="O334" s="3"/>
      <c r="P334" s="1"/>
      <c r="Q334" s="1"/>
    </row>
    <row r="335" spans="1:17">
      <c r="A335" s="3"/>
      <c r="B335" s="3"/>
      <c r="C335" s="3"/>
      <c r="D335" s="3"/>
      <c r="E335" s="3"/>
      <c r="F335" s="3"/>
      <c r="G335" s="3"/>
      <c r="H335" s="5"/>
      <c r="I335" s="3"/>
      <c r="J335" s="4"/>
      <c r="K335" s="3"/>
      <c r="L335" s="3"/>
      <c r="M335" s="3"/>
      <c r="N335" s="3"/>
      <c r="O335" s="3"/>
      <c r="P335" s="1"/>
      <c r="Q335" s="1"/>
    </row>
    <row r="336" spans="1:17">
      <c r="A336" s="3"/>
      <c r="B336" s="3"/>
      <c r="C336" s="3"/>
      <c r="D336" s="3"/>
      <c r="E336" s="3"/>
      <c r="F336" s="3"/>
      <c r="G336" s="3"/>
      <c r="H336" s="5"/>
      <c r="I336" s="3"/>
      <c r="J336" s="4"/>
      <c r="K336" s="3"/>
      <c r="L336" s="3"/>
      <c r="M336" s="3"/>
      <c r="N336" s="3"/>
      <c r="O336" s="3"/>
      <c r="P336" s="1"/>
      <c r="Q336" s="1"/>
    </row>
    <row r="337" spans="1:17">
      <c r="A337" s="3"/>
      <c r="B337" s="3"/>
      <c r="C337" s="3"/>
      <c r="D337" s="3"/>
      <c r="E337" s="3"/>
      <c r="F337" s="3"/>
      <c r="G337" s="3"/>
      <c r="H337" s="5"/>
      <c r="I337" s="3"/>
      <c r="J337" s="4"/>
      <c r="K337" s="3"/>
      <c r="L337" s="3"/>
      <c r="M337" s="3"/>
      <c r="N337" s="3"/>
      <c r="O337" s="3"/>
      <c r="P337" s="1"/>
      <c r="Q337" s="1"/>
    </row>
    <row r="338" spans="1:17">
      <c r="A338" s="3"/>
      <c r="B338" s="3"/>
      <c r="C338" s="3"/>
      <c r="D338" s="3"/>
      <c r="E338" s="3"/>
      <c r="F338" s="3"/>
      <c r="G338" s="3"/>
      <c r="H338" s="5"/>
      <c r="I338" s="3"/>
      <c r="J338" s="4"/>
      <c r="K338" s="3"/>
      <c r="L338" s="3"/>
      <c r="M338" s="3"/>
      <c r="N338" s="3"/>
      <c r="O338" s="3"/>
      <c r="P338" s="1"/>
      <c r="Q338" s="1"/>
    </row>
    <row r="339" spans="1:17">
      <c r="A339" s="3"/>
      <c r="B339" s="3"/>
      <c r="C339" s="3"/>
      <c r="D339" s="3"/>
      <c r="E339" s="3"/>
      <c r="F339" s="3"/>
      <c r="G339" s="3"/>
      <c r="H339" s="5"/>
      <c r="I339" s="3"/>
      <c r="J339" s="3"/>
      <c r="K339" s="3"/>
      <c r="L339" s="3"/>
      <c r="M339" s="3"/>
      <c r="N339" s="3"/>
      <c r="O339" s="3"/>
      <c r="P339" s="1"/>
      <c r="Q339" s="1"/>
    </row>
    <row r="340" spans="1:17">
      <c r="A340" s="3"/>
      <c r="B340" s="3"/>
      <c r="C340" s="3"/>
      <c r="D340" s="3"/>
      <c r="E340" s="3"/>
      <c r="F340" s="3"/>
      <c r="G340" s="3"/>
      <c r="H340" s="5"/>
      <c r="I340" s="3"/>
      <c r="J340" s="4"/>
      <c r="K340" s="3"/>
      <c r="L340" s="3"/>
      <c r="M340" s="3"/>
      <c r="N340" s="3"/>
      <c r="O340" s="3"/>
      <c r="P340" s="1"/>
      <c r="Q340" s="1"/>
    </row>
    <row r="341" spans="1:17">
      <c r="A341" s="4"/>
      <c r="B341" s="3"/>
      <c r="C341" s="3"/>
      <c r="D341" s="3"/>
      <c r="E341" s="3"/>
      <c r="F341" s="3"/>
      <c r="G341" s="3"/>
      <c r="H341" s="5"/>
      <c r="I341" s="3"/>
      <c r="J341" s="4"/>
      <c r="K341" s="3"/>
      <c r="L341" s="3"/>
      <c r="M341" s="3"/>
      <c r="N341" s="2"/>
      <c r="O341" s="2"/>
      <c r="P341" s="1"/>
      <c r="Q341" s="1"/>
    </row>
    <row r="342" spans="1:17">
      <c r="A342" s="3"/>
      <c r="B342" s="3"/>
      <c r="C342" s="3"/>
      <c r="D342" s="3"/>
      <c r="E342" s="3"/>
      <c r="F342" s="3"/>
      <c r="G342" s="3"/>
      <c r="H342" s="5"/>
      <c r="I342" s="3"/>
      <c r="J342" s="4"/>
      <c r="K342" s="3"/>
      <c r="L342" s="3"/>
      <c r="M342" s="3"/>
      <c r="N342" s="3"/>
      <c r="O342" s="3"/>
      <c r="P342" s="1"/>
      <c r="Q342" s="1"/>
    </row>
    <row r="343" spans="1:17">
      <c r="A343" s="4"/>
      <c r="B343" s="3"/>
      <c r="C343" s="3"/>
      <c r="D343" s="3"/>
      <c r="E343" s="3"/>
      <c r="F343" s="3"/>
      <c r="G343" s="3"/>
      <c r="H343" s="5"/>
      <c r="I343" s="3"/>
      <c r="J343" s="4"/>
      <c r="K343" s="3"/>
      <c r="L343" s="3"/>
      <c r="M343" s="3"/>
      <c r="N343" s="3"/>
      <c r="O343" s="3"/>
      <c r="P343" s="1"/>
      <c r="Q343" s="1"/>
    </row>
    <row r="344" spans="1:17">
      <c r="A344" s="4"/>
      <c r="B344" s="3"/>
      <c r="C344" s="3"/>
      <c r="D344" s="3"/>
      <c r="E344" s="3"/>
      <c r="F344" s="3"/>
      <c r="G344" s="3"/>
      <c r="H344" s="5"/>
      <c r="I344" s="3"/>
      <c r="J344" s="4"/>
      <c r="K344" s="3"/>
      <c r="L344" s="3"/>
      <c r="M344" s="3"/>
      <c r="N344" s="3"/>
      <c r="O344" s="3"/>
      <c r="P344" s="1"/>
      <c r="Q344" s="1"/>
    </row>
    <row r="345" spans="1:17">
      <c r="A345" s="4"/>
      <c r="B345" s="3"/>
      <c r="C345" s="3"/>
      <c r="D345" s="3"/>
      <c r="E345" s="3"/>
      <c r="F345" s="3"/>
      <c r="G345" s="3"/>
      <c r="H345" s="5"/>
      <c r="I345" s="3"/>
      <c r="J345" s="4"/>
      <c r="K345" s="3"/>
      <c r="L345" s="3"/>
      <c r="M345" s="3"/>
      <c r="N345" s="3"/>
      <c r="O345" s="3"/>
      <c r="P345" s="1"/>
      <c r="Q345" s="1"/>
    </row>
    <row r="346" spans="1:17">
      <c r="A346" s="3"/>
      <c r="B346" s="3"/>
      <c r="C346" s="3"/>
      <c r="D346" s="3"/>
      <c r="E346" s="3"/>
      <c r="F346" s="3"/>
      <c r="G346" s="3"/>
      <c r="H346" s="5"/>
      <c r="I346" s="3"/>
      <c r="J346" s="4"/>
      <c r="K346" s="3"/>
      <c r="L346" s="3"/>
      <c r="M346" s="3"/>
      <c r="N346" s="3"/>
      <c r="O346" s="3"/>
      <c r="P346" s="1"/>
      <c r="Q346" s="1"/>
    </row>
    <row r="347" spans="1:17">
      <c r="A347" s="3"/>
      <c r="B347" s="3"/>
      <c r="C347" s="3"/>
      <c r="D347" s="3"/>
      <c r="E347" s="3"/>
      <c r="F347" s="3"/>
      <c r="G347" s="3"/>
      <c r="H347" s="5"/>
      <c r="I347" s="3"/>
      <c r="J347" s="4"/>
      <c r="K347" s="3"/>
      <c r="L347" s="3"/>
      <c r="M347" s="3"/>
      <c r="N347" s="3"/>
      <c r="O347" s="3"/>
      <c r="P347" s="1"/>
      <c r="Q347" s="1"/>
    </row>
    <row r="348" spans="1:17">
      <c r="A348" s="3"/>
      <c r="B348" s="3"/>
      <c r="C348" s="3"/>
      <c r="D348" s="3"/>
      <c r="E348" s="3"/>
      <c r="F348" s="3"/>
      <c r="G348" s="3"/>
      <c r="H348" s="5"/>
      <c r="I348" s="3"/>
      <c r="J348" s="4"/>
      <c r="K348" s="3"/>
      <c r="L348" s="3"/>
      <c r="M348" s="3"/>
      <c r="N348" s="3"/>
      <c r="O348" s="3"/>
      <c r="P348" s="1"/>
      <c r="Q348" s="1"/>
    </row>
    <row r="349" spans="1:17">
      <c r="A349" s="4"/>
      <c r="B349" s="3"/>
      <c r="C349" s="3"/>
      <c r="D349" s="3"/>
      <c r="E349" s="3"/>
      <c r="F349" s="3"/>
      <c r="G349" s="3"/>
      <c r="H349" s="5"/>
      <c r="I349" s="3"/>
      <c r="J349" s="4"/>
      <c r="K349" s="3"/>
      <c r="L349" s="3"/>
      <c r="M349" s="3"/>
      <c r="N349" s="3"/>
      <c r="O349" s="3"/>
      <c r="P349" s="1"/>
      <c r="Q349" s="1"/>
    </row>
    <row r="350" spans="1:17">
      <c r="A350" s="3"/>
      <c r="B350" s="3"/>
      <c r="C350" s="3"/>
      <c r="D350" s="3"/>
      <c r="E350" s="3"/>
      <c r="F350" s="3"/>
      <c r="G350" s="3"/>
      <c r="H350" s="5"/>
      <c r="I350" s="3"/>
      <c r="J350" s="4"/>
      <c r="K350" s="3"/>
      <c r="L350" s="3"/>
      <c r="M350" s="3"/>
      <c r="N350" s="3"/>
      <c r="O350" s="3"/>
      <c r="P350" s="2"/>
      <c r="Q350" s="1"/>
    </row>
    <row r="351" spans="1:17">
      <c r="A351" s="3"/>
      <c r="B351" s="3"/>
      <c r="C351" s="3"/>
      <c r="D351" s="3"/>
      <c r="E351" s="3"/>
      <c r="F351" s="3"/>
      <c r="G351" s="3"/>
      <c r="H351" s="5"/>
      <c r="I351" s="3"/>
      <c r="J351" s="4"/>
      <c r="K351" s="3"/>
      <c r="L351" s="3"/>
      <c r="M351" s="3"/>
      <c r="N351" s="3"/>
      <c r="O351" s="3"/>
      <c r="P351" s="1"/>
      <c r="Q351" s="1"/>
    </row>
    <row r="352" spans="1:17">
      <c r="A352" s="3"/>
      <c r="B352" s="3"/>
      <c r="C352" s="3"/>
      <c r="D352" s="3"/>
      <c r="E352" s="3"/>
      <c r="F352" s="3"/>
      <c r="G352" s="3"/>
      <c r="H352" s="5"/>
      <c r="I352" s="3"/>
      <c r="J352" s="4"/>
      <c r="K352" s="3"/>
      <c r="L352" s="3"/>
      <c r="M352" s="3"/>
      <c r="N352" s="3"/>
      <c r="O352" s="3"/>
      <c r="P352" s="1"/>
      <c r="Q352" s="1"/>
    </row>
    <row r="353" spans="1:17">
      <c r="A353" s="3"/>
      <c r="B353" s="3"/>
      <c r="C353" s="3"/>
      <c r="D353" s="3"/>
      <c r="E353" s="3"/>
      <c r="F353" s="3"/>
      <c r="G353" s="3"/>
      <c r="H353" s="5"/>
      <c r="I353" s="3"/>
      <c r="J353" s="4"/>
      <c r="K353" s="3"/>
      <c r="L353" s="3"/>
      <c r="M353" s="3"/>
      <c r="N353" s="3"/>
      <c r="O353" s="3"/>
      <c r="P353" s="1"/>
      <c r="Q353" s="1"/>
    </row>
    <row r="354" spans="1:17">
      <c r="A354" s="3"/>
      <c r="B354" s="3"/>
      <c r="C354" s="3"/>
      <c r="D354" s="3"/>
      <c r="E354" s="3"/>
      <c r="F354" s="3"/>
      <c r="G354" s="3"/>
      <c r="H354" s="5"/>
      <c r="I354" s="3"/>
      <c r="J354" s="4"/>
      <c r="K354" s="3"/>
      <c r="L354" s="3"/>
      <c r="M354" s="3"/>
      <c r="N354" s="3"/>
      <c r="O354" s="3"/>
      <c r="P354" s="1"/>
      <c r="Q354" s="1"/>
    </row>
    <row r="355" spans="1:17">
      <c r="A355" s="4"/>
      <c r="B355" s="3"/>
      <c r="C355" s="3"/>
      <c r="D355" s="3"/>
      <c r="E355" s="3"/>
      <c r="F355" s="3"/>
      <c r="G355" s="3"/>
      <c r="H355" s="5"/>
      <c r="I355" s="3"/>
      <c r="J355" s="4"/>
      <c r="K355" s="3"/>
      <c r="L355" s="3"/>
      <c r="M355" s="3"/>
      <c r="N355" s="3"/>
      <c r="O355" s="3"/>
      <c r="P355" s="1"/>
      <c r="Q355" s="1"/>
    </row>
    <row r="356" spans="1:17">
      <c r="A356" s="3"/>
      <c r="B356" s="3"/>
      <c r="C356" s="3"/>
      <c r="D356" s="3"/>
      <c r="E356" s="3"/>
      <c r="F356" s="3"/>
      <c r="G356" s="3"/>
      <c r="H356" s="5"/>
      <c r="I356" s="3"/>
      <c r="J356" s="4"/>
      <c r="K356" s="3"/>
      <c r="L356" s="3"/>
      <c r="M356" s="3"/>
      <c r="N356" s="3"/>
      <c r="O356" s="3"/>
      <c r="P356" s="1"/>
      <c r="Q356" s="1"/>
    </row>
    <row r="357" spans="1:17">
      <c r="A357" s="4"/>
      <c r="B357" s="3"/>
      <c r="C357" s="3"/>
      <c r="D357" s="3"/>
      <c r="E357" s="3"/>
      <c r="F357" s="3"/>
      <c r="G357" s="3"/>
      <c r="H357" s="5"/>
      <c r="I357" s="3"/>
      <c r="J357" s="4"/>
      <c r="K357" s="3"/>
      <c r="L357" s="3"/>
      <c r="M357" s="3"/>
      <c r="N357" s="3"/>
      <c r="O357" s="3"/>
      <c r="P357" s="1"/>
      <c r="Q357" s="1"/>
    </row>
    <row r="358" spans="1:17">
      <c r="A358" s="3"/>
      <c r="B358" s="3"/>
      <c r="C358" s="3"/>
      <c r="D358" s="3"/>
      <c r="E358" s="3"/>
      <c r="F358" s="3"/>
      <c r="G358" s="3"/>
      <c r="H358" s="5"/>
      <c r="I358" s="3"/>
      <c r="J358" s="4"/>
      <c r="K358" s="3"/>
      <c r="L358" s="3"/>
      <c r="M358" s="3"/>
      <c r="N358" s="3"/>
      <c r="O358" s="3"/>
      <c r="P358" s="1"/>
      <c r="Q358" s="1"/>
    </row>
    <row r="359" spans="1:17">
      <c r="A359" s="3"/>
      <c r="B359" s="3"/>
      <c r="C359" s="3"/>
      <c r="D359" s="3"/>
      <c r="E359" s="3"/>
      <c r="F359" s="3"/>
      <c r="G359" s="3"/>
      <c r="H359" s="5"/>
      <c r="I359" s="3"/>
      <c r="J359" s="4"/>
      <c r="K359" s="3"/>
      <c r="L359" s="3"/>
      <c r="M359" s="3"/>
      <c r="N359" s="3"/>
      <c r="O359" s="3"/>
      <c r="P359" s="1"/>
      <c r="Q359" s="1"/>
    </row>
    <row r="360" spans="1:17">
      <c r="A360" s="3"/>
      <c r="B360" s="3"/>
      <c r="C360" s="3"/>
      <c r="D360" s="3"/>
      <c r="E360" s="3"/>
      <c r="F360" s="3"/>
      <c r="G360" s="3"/>
      <c r="H360" s="5"/>
      <c r="I360" s="3"/>
      <c r="J360" s="4"/>
      <c r="K360" s="3"/>
      <c r="L360" s="3"/>
      <c r="M360" s="3"/>
      <c r="N360" s="2"/>
      <c r="O360" s="2"/>
      <c r="P360" s="1"/>
      <c r="Q360" s="1"/>
    </row>
    <row r="361" spans="1:17">
      <c r="A361" s="4"/>
      <c r="B361" s="3"/>
      <c r="C361" s="3"/>
      <c r="D361" s="3"/>
      <c r="E361" s="3"/>
      <c r="F361" s="3"/>
      <c r="G361" s="3"/>
      <c r="H361" s="5"/>
      <c r="I361" s="3"/>
      <c r="J361" s="4"/>
      <c r="K361" s="3"/>
      <c r="L361" s="3"/>
      <c r="M361" s="3"/>
      <c r="N361" s="3"/>
      <c r="O361" s="3"/>
      <c r="P361" s="1"/>
      <c r="Q361" s="1"/>
    </row>
    <row r="362" spans="1:17">
      <c r="A362" s="3"/>
      <c r="B362" s="3"/>
      <c r="C362" s="3"/>
      <c r="D362" s="3"/>
      <c r="E362" s="3"/>
      <c r="F362" s="3"/>
      <c r="G362" s="3"/>
      <c r="H362" s="5"/>
      <c r="I362" s="3"/>
      <c r="J362" s="4"/>
      <c r="K362" s="3"/>
      <c r="L362" s="3"/>
      <c r="M362" s="3"/>
      <c r="N362" s="3"/>
      <c r="O362" s="3"/>
      <c r="P362" s="1"/>
      <c r="Q362" s="1"/>
    </row>
    <row r="363" spans="1:17">
      <c r="A363" s="4"/>
      <c r="B363" s="3"/>
      <c r="C363" s="3"/>
      <c r="D363" s="3"/>
      <c r="E363" s="3"/>
      <c r="F363" s="3"/>
      <c r="G363" s="3"/>
      <c r="H363" s="5"/>
      <c r="I363" s="3"/>
      <c r="J363" s="4"/>
      <c r="K363" s="3"/>
      <c r="L363" s="3"/>
      <c r="M363" s="3"/>
      <c r="N363" s="3"/>
      <c r="O363" s="3"/>
      <c r="P363" s="1"/>
      <c r="Q363" s="1"/>
    </row>
    <row r="364" spans="1:17">
      <c r="A364" s="4"/>
      <c r="B364" s="3"/>
      <c r="C364" s="3"/>
      <c r="D364" s="3"/>
      <c r="E364" s="3"/>
      <c r="F364" s="3"/>
      <c r="G364" s="3"/>
      <c r="H364" s="5"/>
      <c r="I364" s="3"/>
      <c r="J364" s="4"/>
      <c r="K364" s="3"/>
      <c r="L364" s="3"/>
      <c r="M364" s="3"/>
      <c r="N364" s="3"/>
      <c r="O364" s="3"/>
      <c r="P364" s="1"/>
      <c r="Q364" s="1"/>
    </row>
    <row r="365" spans="1:17">
      <c r="A365" s="3"/>
      <c r="B365" s="3"/>
      <c r="C365" s="3"/>
      <c r="D365" s="3"/>
      <c r="E365" s="3"/>
      <c r="F365" s="3"/>
      <c r="G365" s="3"/>
      <c r="H365" s="5"/>
      <c r="I365" s="3"/>
      <c r="J365" s="4"/>
      <c r="K365" s="3"/>
      <c r="L365" s="3"/>
      <c r="M365" s="3"/>
      <c r="N365" s="3"/>
      <c r="O365" s="3"/>
      <c r="P365" s="1"/>
      <c r="Q365" s="1"/>
    </row>
    <row r="366" spans="1:17">
      <c r="A366" s="4"/>
      <c r="B366" s="3"/>
      <c r="C366" s="3"/>
      <c r="D366" s="3"/>
      <c r="E366" s="3"/>
      <c r="F366" s="3"/>
      <c r="G366" s="3"/>
      <c r="H366" s="5"/>
      <c r="I366" s="3"/>
      <c r="J366" s="4"/>
      <c r="K366" s="3"/>
      <c r="L366" s="3"/>
      <c r="M366" s="3"/>
      <c r="N366" s="3"/>
      <c r="O366" s="3"/>
      <c r="P366" s="1"/>
      <c r="Q366" s="1"/>
    </row>
    <row r="367" spans="1:17">
      <c r="A367" s="3"/>
      <c r="B367" s="3"/>
      <c r="C367" s="3"/>
      <c r="D367" s="3"/>
      <c r="E367" s="3"/>
      <c r="F367" s="3"/>
      <c r="G367" s="3"/>
      <c r="H367" s="5"/>
      <c r="I367" s="3"/>
      <c r="J367" s="4"/>
      <c r="K367" s="3"/>
      <c r="L367" s="3"/>
      <c r="M367" s="3"/>
      <c r="N367" s="3"/>
      <c r="O367" s="3"/>
      <c r="P367" s="1"/>
      <c r="Q367" s="1"/>
    </row>
    <row r="368" spans="1:17">
      <c r="A368" s="4"/>
      <c r="B368" s="3"/>
      <c r="C368" s="3"/>
      <c r="D368" s="3"/>
      <c r="E368" s="3"/>
      <c r="F368" s="3"/>
      <c r="G368" s="3"/>
      <c r="H368" s="5"/>
      <c r="I368" s="3"/>
      <c r="J368" s="4"/>
      <c r="K368" s="3"/>
      <c r="L368" s="3"/>
      <c r="M368" s="3"/>
      <c r="N368" s="3"/>
      <c r="O368" s="3"/>
      <c r="P368" s="1"/>
      <c r="Q368" s="1"/>
    </row>
    <row r="369" spans="1:17">
      <c r="A369" s="4"/>
      <c r="B369" s="3"/>
      <c r="C369" s="3"/>
      <c r="D369" s="3"/>
      <c r="E369" s="3"/>
      <c r="F369" s="3"/>
      <c r="G369" s="3"/>
      <c r="H369" s="5"/>
      <c r="I369" s="3"/>
      <c r="J369" s="4"/>
      <c r="K369" s="3"/>
      <c r="L369" s="3"/>
      <c r="M369" s="3"/>
      <c r="N369" s="3"/>
      <c r="O369" s="3"/>
      <c r="P369" s="1"/>
      <c r="Q369" s="1"/>
    </row>
    <row r="370" spans="1:17">
      <c r="A370" s="4"/>
      <c r="B370" s="3"/>
      <c r="C370" s="3"/>
      <c r="D370" s="3"/>
      <c r="E370" s="3"/>
      <c r="F370" s="3"/>
      <c r="G370" s="3"/>
      <c r="H370" s="5"/>
      <c r="I370" s="3"/>
      <c r="J370" s="4"/>
      <c r="K370" s="3"/>
      <c r="L370" s="3"/>
      <c r="M370" s="3"/>
      <c r="N370" s="3"/>
      <c r="O370" s="3"/>
      <c r="P370" s="1"/>
      <c r="Q370" s="1"/>
    </row>
    <row r="371" spans="1:17">
      <c r="A371" s="3"/>
      <c r="B371" s="3"/>
      <c r="C371" s="3"/>
      <c r="D371" s="3"/>
      <c r="E371" s="3"/>
      <c r="F371" s="3"/>
      <c r="G371" s="3"/>
      <c r="H371" s="5"/>
      <c r="I371" s="3"/>
      <c r="J371" s="4"/>
      <c r="K371" s="3"/>
      <c r="L371" s="3"/>
      <c r="M371" s="3"/>
      <c r="N371" s="3"/>
      <c r="O371" s="3"/>
      <c r="P371" s="1"/>
      <c r="Q371" s="1"/>
    </row>
    <row r="372" spans="1:17">
      <c r="A372" s="3"/>
      <c r="B372" s="3"/>
      <c r="C372" s="3"/>
      <c r="D372" s="3"/>
      <c r="E372" s="3"/>
      <c r="F372" s="3"/>
      <c r="G372" s="3"/>
      <c r="H372" s="5"/>
      <c r="I372" s="3"/>
      <c r="J372" s="4"/>
      <c r="K372" s="3"/>
      <c r="L372" s="3"/>
      <c r="M372" s="3"/>
      <c r="N372" s="3"/>
      <c r="O372" s="3"/>
      <c r="P372" s="1"/>
      <c r="Q372" s="1"/>
    </row>
    <row r="373" spans="1:17">
      <c r="A373" s="3"/>
      <c r="B373" s="3"/>
      <c r="C373" s="3"/>
      <c r="D373" s="3"/>
      <c r="E373" s="3"/>
      <c r="F373" s="3"/>
      <c r="G373" s="3"/>
      <c r="H373" s="5"/>
      <c r="I373" s="3"/>
      <c r="J373" s="4"/>
      <c r="K373" s="3"/>
      <c r="L373" s="3"/>
      <c r="M373" s="3"/>
      <c r="N373" s="3"/>
      <c r="O373" s="3"/>
      <c r="P373" s="1"/>
      <c r="Q373" s="1"/>
    </row>
    <row r="374" spans="1:17">
      <c r="A374" s="4"/>
      <c r="B374" s="3"/>
      <c r="C374" s="3"/>
      <c r="D374" s="3"/>
      <c r="E374" s="3"/>
      <c r="F374" s="3"/>
      <c r="G374" s="3"/>
      <c r="H374" s="5"/>
      <c r="I374" s="3"/>
      <c r="J374" s="4"/>
      <c r="K374" s="3"/>
      <c r="L374" s="3"/>
      <c r="M374" s="3"/>
      <c r="N374" s="3"/>
      <c r="O374" s="3"/>
      <c r="P374" s="1"/>
      <c r="Q374" s="1"/>
    </row>
    <row r="375" spans="1:17">
      <c r="A375" s="4"/>
      <c r="B375" s="3"/>
      <c r="C375" s="3"/>
      <c r="D375" s="3"/>
      <c r="E375" s="3"/>
      <c r="F375" s="3"/>
      <c r="G375" s="3"/>
      <c r="H375" s="5"/>
      <c r="I375" s="3"/>
      <c r="J375" s="4"/>
      <c r="K375" s="3"/>
      <c r="L375" s="3"/>
      <c r="M375" s="3"/>
      <c r="N375" s="3"/>
      <c r="O375" s="3"/>
      <c r="P375" s="1"/>
      <c r="Q375" s="1"/>
    </row>
    <row r="376" spans="1:17">
      <c r="A376" s="3"/>
      <c r="B376" s="3"/>
      <c r="C376" s="3"/>
      <c r="D376" s="3"/>
      <c r="E376" s="3"/>
      <c r="F376" s="3"/>
      <c r="G376" s="3"/>
      <c r="H376" s="5"/>
      <c r="I376" s="3"/>
      <c r="J376" s="4"/>
      <c r="K376" s="3"/>
      <c r="L376" s="3"/>
      <c r="M376" s="3"/>
      <c r="N376" s="3"/>
      <c r="O376" s="3"/>
      <c r="P376" s="1"/>
      <c r="Q376" s="1"/>
    </row>
    <row r="377" spans="1:17">
      <c r="A377" s="3"/>
      <c r="B377" s="3"/>
      <c r="C377" s="3"/>
      <c r="D377" s="3"/>
      <c r="E377" s="3"/>
      <c r="F377" s="3"/>
      <c r="G377" s="3"/>
      <c r="H377" s="5"/>
      <c r="I377" s="3"/>
      <c r="J377" s="4"/>
      <c r="K377" s="3"/>
      <c r="L377" s="3"/>
      <c r="M377" s="3"/>
      <c r="N377" s="3"/>
      <c r="O377" s="3"/>
      <c r="P377" s="1"/>
      <c r="Q377" s="1"/>
    </row>
    <row r="378" spans="1:17">
      <c r="A378" s="4"/>
      <c r="B378" s="3"/>
      <c r="C378" s="3"/>
      <c r="D378" s="3"/>
      <c r="E378" s="3"/>
      <c r="F378" s="3"/>
      <c r="G378" s="3"/>
      <c r="H378" s="5"/>
      <c r="I378" s="3"/>
      <c r="J378" s="4"/>
      <c r="K378" s="3"/>
      <c r="L378" s="3"/>
      <c r="M378" s="3"/>
      <c r="N378" s="3"/>
      <c r="O378" s="3"/>
      <c r="P378" s="1"/>
      <c r="Q378" s="1"/>
    </row>
    <row r="379" spans="1:17">
      <c r="A379" s="3"/>
      <c r="B379" s="3"/>
      <c r="C379" s="3"/>
      <c r="D379" s="3"/>
      <c r="E379" s="3"/>
      <c r="F379" s="3"/>
      <c r="G379" s="3"/>
      <c r="H379" s="5"/>
      <c r="I379" s="3"/>
      <c r="J379" s="4"/>
      <c r="K379" s="3"/>
      <c r="L379" s="3"/>
      <c r="M379" s="3"/>
      <c r="N379" s="3"/>
      <c r="O379" s="3"/>
      <c r="P379" s="1"/>
      <c r="Q379" s="1"/>
    </row>
    <row r="380" spans="1:17">
      <c r="A380" s="3"/>
      <c r="B380" s="3"/>
      <c r="C380" s="3"/>
      <c r="D380" s="3"/>
      <c r="E380" s="3"/>
      <c r="F380" s="3"/>
      <c r="G380" s="3"/>
      <c r="H380" s="5"/>
      <c r="I380" s="3"/>
      <c r="J380" s="4"/>
      <c r="K380" s="3"/>
      <c r="L380" s="3"/>
      <c r="M380" s="3"/>
      <c r="N380" s="3"/>
      <c r="O380" s="3"/>
      <c r="P380" s="1"/>
      <c r="Q380" s="1"/>
    </row>
    <row r="381" spans="1:17">
      <c r="A381" s="3"/>
      <c r="B381" s="3"/>
      <c r="C381" s="3"/>
      <c r="D381" s="3"/>
      <c r="E381" s="3"/>
      <c r="F381" s="3"/>
      <c r="G381" s="3"/>
      <c r="H381" s="5"/>
      <c r="I381" s="3"/>
      <c r="J381" s="4"/>
      <c r="K381" s="3"/>
      <c r="L381" s="3"/>
      <c r="M381" s="3"/>
      <c r="N381" s="3"/>
      <c r="O381" s="3"/>
      <c r="P381" s="1"/>
      <c r="Q381" s="1"/>
    </row>
    <row r="382" spans="1:17">
      <c r="A382" s="3"/>
      <c r="B382" s="3"/>
      <c r="C382" s="3"/>
      <c r="D382" s="3"/>
      <c r="E382" s="3"/>
      <c r="F382" s="3"/>
      <c r="G382" s="3"/>
      <c r="H382" s="5"/>
      <c r="I382" s="3"/>
      <c r="J382" s="4"/>
      <c r="K382" s="3"/>
      <c r="L382" s="3"/>
      <c r="M382" s="3"/>
      <c r="N382" s="3"/>
      <c r="O382" s="3"/>
      <c r="P382" s="1"/>
      <c r="Q382" s="1"/>
    </row>
    <row r="383" spans="1:17">
      <c r="A383" s="3"/>
      <c r="B383" s="3"/>
      <c r="C383" s="3"/>
      <c r="D383" s="3"/>
      <c r="E383" s="3"/>
      <c r="F383" s="3"/>
      <c r="G383" s="3"/>
      <c r="H383" s="5"/>
      <c r="I383" s="3"/>
      <c r="J383" s="4"/>
      <c r="K383" s="3"/>
      <c r="L383" s="3"/>
      <c r="M383" s="3"/>
      <c r="N383" s="2"/>
      <c r="O383" s="2"/>
      <c r="P383" s="1"/>
      <c r="Q383" s="1"/>
    </row>
    <row r="384" spans="1:17">
      <c r="A384" s="4"/>
      <c r="B384" s="3"/>
      <c r="C384" s="3"/>
      <c r="D384" s="3"/>
      <c r="E384" s="3"/>
      <c r="F384" s="3"/>
      <c r="G384" s="3"/>
      <c r="H384" s="5"/>
      <c r="I384" s="3"/>
      <c r="J384" s="3"/>
      <c r="K384" s="3"/>
      <c r="L384" s="3"/>
      <c r="M384" s="3"/>
      <c r="N384" s="3"/>
      <c r="O384" s="3"/>
      <c r="P384" s="1"/>
      <c r="Q384" s="1"/>
    </row>
    <row r="385" spans="1:17">
      <c r="A385" s="3"/>
      <c r="B385" s="3"/>
      <c r="C385" s="3"/>
      <c r="D385" s="3"/>
      <c r="E385" s="3"/>
      <c r="F385" s="3"/>
      <c r="G385" s="3"/>
      <c r="H385" s="5"/>
      <c r="I385" s="3"/>
      <c r="J385" s="4"/>
      <c r="K385" s="3"/>
      <c r="L385" s="3"/>
      <c r="M385" s="3"/>
      <c r="N385" s="3"/>
      <c r="O385" s="3"/>
      <c r="P385" s="1"/>
      <c r="Q385" s="1"/>
    </row>
    <row r="386" spans="1:17">
      <c r="A386" s="3"/>
      <c r="B386" s="3"/>
      <c r="C386" s="3"/>
      <c r="D386" s="3"/>
      <c r="E386" s="3"/>
      <c r="F386" s="3"/>
      <c r="G386" s="3"/>
      <c r="H386" s="5"/>
      <c r="I386" s="3"/>
      <c r="J386" s="4"/>
      <c r="K386" s="3"/>
      <c r="L386" s="3"/>
      <c r="M386" s="3"/>
      <c r="N386" s="3"/>
      <c r="O386" s="3"/>
      <c r="P386" s="1"/>
      <c r="Q386" s="1"/>
    </row>
    <row r="387" spans="1:17">
      <c r="A387" s="3"/>
      <c r="B387" s="3"/>
      <c r="C387" s="3"/>
      <c r="D387" s="3"/>
      <c r="E387" s="3"/>
      <c r="F387" s="3"/>
      <c r="G387" s="3"/>
      <c r="H387" s="5"/>
      <c r="I387" s="3"/>
      <c r="J387" s="4"/>
      <c r="K387" s="3"/>
      <c r="L387" s="3"/>
      <c r="M387" s="3"/>
      <c r="N387" s="3"/>
      <c r="O387" s="3"/>
      <c r="P387" s="1"/>
      <c r="Q387" s="1"/>
    </row>
    <row r="388" spans="1:17">
      <c r="A388" s="4"/>
      <c r="B388" s="3"/>
      <c r="C388" s="3"/>
      <c r="D388" s="3"/>
      <c r="E388" s="3"/>
      <c r="F388" s="3"/>
      <c r="G388" s="3"/>
      <c r="H388" s="5"/>
      <c r="I388" s="3"/>
      <c r="J388" s="4"/>
      <c r="K388" s="3"/>
      <c r="L388" s="3"/>
      <c r="M388" s="3"/>
      <c r="N388" s="3"/>
      <c r="O388" s="3"/>
      <c r="P388" s="1"/>
      <c r="Q388" s="1"/>
    </row>
    <row r="389" spans="1:17">
      <c r="A389" s="3"/>
      <c r="B389" s="3"/>
      <c r="C389" s="3"/>
      <c r="D389" s="3"/>
      <c r="E389" s="3"/>
      <c r="F389" s="3"/>
      <c r="G389" s="3"/>
      <c r="H389" s="5"/>
      <c r="I389" s="3"/>
      <c r="J389" s="4"/>
      <c r="K389" s="3"/>
      <c r="L389" s="3"/>
      <c r="M389" s="3"/>
      <c r="N389" s="3"/>
      <c r="O389" s="3"/>
      <c r="P389" s="1"/>
      <c r="Q389" s="1"/>
    </row>
  </sheetData>
  <sortState ref="A2:Q390">
    <sortCondition descending="1" ref="C1"/>
  </sortState>
  <hyperlinks>
    <hyperlink ref="Q109" r:id="rId1"/>
    <hyperlink ref="R109" r:id="rId2"/>
    <hyperlink ref="Q110" r:id="rId3"/>
    <hyperlink ref="R110" r:id="rId4"/>
    <hyperlink ref="Q93" r:id="rId5"/>
    <hyperlink ref="R93" r:id="rId6"/>
    <hyperlink ref="Q77" r:id="rId7"/>
    <hyperlink ref="R77" r:id="rId8"/>
    <hyperlink ref="Q108" r:id="rId9"/>
    <hyperlink ref="R108" r:id="rId10"/>
    <hyperlink ref="Q50" r:id="rId11"/>
    <hyperlink ref="R50" r:id="rId12"/>
    <hyperlink ref="Q65" r:id="rId13"/>
    <hyperlink ref="R65" r:id="rId14"/>
    <hyperlink ref="Q2" r:id="rId15"/>
    <hyperlink ref="R2" r:id="rId16"/>
    <hyperlink ref="Q22" r:id="rId17"/>
    <hyperlink ref="R22" r:id="rId18"/>
    <hyperlink ref="Q99" r:id="rId19"/>
    <hyperlink ref="R99" r:id="rId20"/>
    <hyperlink ref="Q17" r:id="rId21"/>
    <hyperlink ref="R17" r:id="rId22"/>
    <hyperlink ref="Q39" r:id="rId23"/>
    <hyperlink ref="R39" r:id="rId24"/>
    <hyperlink ref="Q35" r:id="rId25"/>
    <hyperlink ref="R35" r:id="rId26"/>
    <hyperlink ref="Q29" r:id="rId27"/>
    <hyperlink ref="R29" r:id="rId28"/>
    <hyperlink ref="Q75" r:id="rId29"/>
    <hyperlink ref="R75" r:id="rId30"/>
    <hyperlink ref="Q3" r:id="rId31"/>
    <hyperlink ref="R3" r:id="rId32"/>
    <hyperlink ref="Q100" r:id="rId33"/>
    <hyperlink ref="R100" r:id="rId34"/>
    <hyperlink ref="Q47" r:id="rId35"/>
    <hyperlink ref="R47" r:id="rId36"/>
    <hyperlink ref="Q87" r:id="rId37"/>
    <hyperlink ref="R87" r:id="rId38"/>
    <hyperlink ref="Q48" r:id="rId39"/>
    <hyperlink ref="R48" r:id="rId40"/>
    <hyperlink ref="Q85" r:id="rId41"/>
    <hyperlink ref="R85" r:id="rId42"/>
    <hyperlink ref="Q86" r:id="rId43"/>
    <hyperlink ref="R86" r:id="rId44"/>
    <hyperlink ref="Q28" r:id="rId45"/>
    <hyperlink ref="R28" r:id="rId46"/>
    <hyperlink ref="Q101" r:id="rId47"/>
    <hyperlink ref="R101" r:id="rId48"/>
    <hyperlink ref="Q102" r:id="rId49"/>
    <hyperlink ref="R102" r:id="rId50"/>
    <hyperlink ref="Q14" r:id="rId51"/>
    <hyperlink ref="R14" r:id="rId52"/>
    <hyperlink ref="Q6" r:id="rId53"/>
    <hyperlink ref="R6" r:id="rId54"/>
    <hyperlink ref="Q37" r:id="rId55"/>
    <hyperlink ref="R37" r:id="rId56"/>
    <hyperlink ref="Q88" r:id="rId57"/>
    <hyperlink ref="R88" r:id="rId58"/>
    <hyperlink ref="Q78" r:id="rId59"/>
    <hyperlink ref="R78" r:id="rId60"/>
    <hyperlink ref="Q79" r:id="rId61"/>
    <hyperlink ref="R79" r:id="rId62"/>
    <hyperlink ref="Q66" r:id="rId63"/>
    <hyperlink ref="R66" r:id="rId64"/>
    <hyperlink ref="Q16" r:id="rId65"/>
    <hyperlink ref="R16" r:id="rId66"/>
    <hyperlink ref="Q68" r:id="rId67"/>
    <hyperlink ref="R68" r:id="rId68"/>
    <hyperlink ref="Q80" r:id="rId69"/>
    <hyperlink ref="R80" r:id="rId70"/>
    <hyperlink ref="Q72" r:id="rId71"/>
    <hyperlink ref="R72" r:id="rId72"/>
    <hyperlink ref="Q41" r:id="rId73"/>
    <hyperlink ref="R41" r:id="rId74"/>
    <hyperlink ref="Q42" r:id="rId75"/>
    <hyperlink ref="R42" r:id="rId76"/>
    <hyperlink ref="Q95" r:id="rId77"/>
    <hyperlink ref="R95" r:id="rId78"/>
    <hyperlink ref="Q60" r:id="rId79"/>
    <hyperlink ref="R60" r:id="rId80"/>
    <hyperlink ref="Q106" r:id="rId81"/>
    <hyperlink ref="R106" r:id="rId82"/>
    <hyperlink ref="Q62" r:id="rId83"/>
    <hyperlink ref="R62" r:id="rId84"/>
    <hyperlink ref="Q56" r:id="rId85"/>
    <hyperlink ref="R56" r:id="rId86"/>
    <hyperlink ref="Q96" r:id="rId87"/>
    <hyperlink ref="R96" r:id="rId88"/>
    <hyperlink ref="Q103" r:id="rId89"/>
    <hyperlink ref="R103" r:id="rId90"/>
    <hyperlink ref="Q26" r:id="rId91"/>
    <hyperlink ref="R26" r:id="rId92"/>
    <hyperlink ref="Q33" r:id="rId93"/>
    <hyperlink ref="R33" r:id="rId94"/>
    <hyperlink ref="Q13" r:id="rId95"/>
    <hyperlink ref="R13" r:id="rId96"/>
    <hyperlink ref="Q76" r:id="rId97"/>
    <hyperlink ref="R76" r:id="rId98"/>
    <hyperlink ref="Q21" r:id="rId99"/>
    <hyperlink ref="R21" r:id="rId100"/>
    <hyperlink ref="Q27" r:id="rId101"/>
    <hyperlink ref="R27" r:id="rId102"/>
    <hyperlink ref="Q25" r:id="rId103"/>
    <hyperlink ref="R25" r:id="rId104"/>
    <hyperlink ref="Q104" r:id="rId105"/>
    <hyperlink ref="R104" r:id="rId106"/>
    <hyperlink ref="R94" r:id="rId107"/>
    <hyperlink ref="Q89" r:id="rId108"/>
    <hyperlink ref="R89" r:id="rId109"/>
    <hyperlink ref="Q73" r:id="rId110"/>
    <hyperlink ref="R73" r:id="rId111"/>
    <hyperlink ref="Q19" r:id="rId112"/>
    <hyperlink ref="R19" r:id="rId113"/>
    <hyperlink ref="Q81" r:id="rId114"/>
    <hyperlink ref="R81" r:id="rId115"/>
    <hyperlink ref="Q20" r:id="rId116"/>
    <hyperlink ref="R20" r:id="rId117"/>
    <hyperlink ref="Q18" r:id="rId118"/>
    <hyperlink ref="R18" r:id="rId119"/>
    <hyperlink ref="Q23" r:id="rId120"/>
    <hyperlink ref="R23" r:id="rId121"/>
    <hyperlink ref="Q49" r:id="rId122"/>
    <hyperlink ref="R49" r:id="rId123"/>
    <hyperlink ref="Q51" r:id="rId124"/>
    <hyperlink ref="R51" r:id="rId125"/>
    <hyperlink ref="Q52" r:id="rId126"/>
    <hyperlink ref="R52" r:id="rId127"/>
    <hyperlink ref="Q43" r:id="rId128"/>
    <hyperlink ref="R43" r:id="rId129"/>
    <hyperlink ref="Q30" r:id="rId130"/>
    <hyperlink ref="R30" r:id="rId131"/>
    <hyperlink ref="Q71" r:id="rId132"/>
    <hyperlink ref="R71" r:id="rId133"/>
    <hyperlink ref="Q44" r:id="rId134"/>
    <hyperlink ref="R44" r:id="rId135"/>
    <hyperlink ref="Q61" r:id="rId136"/>
    <hyperlink ref="R61" r:id="rId137"/>
    <hyperlink ref="Q57" r:id="rId138"/>
    <hyperlink ref="R57" r:id="rId139"/>
    <hyperlink ref="Q82" r:id="rId140"/>
    <hyperlink ref="R82" r:id="rId141"/>
    <hyperlink ref="Q36" r:id="rId142"/>
    <hyperlink ref="R36" r:id="rId143"/>
    <hyperlink ref="Q69" r:id="rId144"/>
    <hyperlink ref="R69" r:id="rId145"/>
    <hyperlink ref="Q90" r:id="rId146"/>
    <hyperlink ref="R90" r:id="rId147"/>
    <hyperlink ref="Q111" r:id="rId148"/>
    <hyperlink ref="R111" r:id="rId149"/>
    <hyperlink ref="Q92" r:id="rId150"/>
    <hyperlink ref="R92" r:id="rId151"/>
    <hyperlink ref="Q53" r:id="rId152"/>
    <hyperlink ref="R53" r:id="rId153"/>
    <hyperlink ref="Q45" r:id="rId154"/>
    <hyperlink ref="R45" r:id="rId155"/>
    <hyperlink ref="Q84" r:id="rId156"/>
    <hyperlink ref="R84" r:id="rId157"/>
    <hyperlink ref="Q70" r:id="rId158"/>
    <hyperlink ref="R70" r:id="rId159"/>
    <hyperlink ref="Q98" r:id="rId160"/>
    <hyperlink ref="R98" r:id="rId161"/>
    <hyperlink ref="Q58" r:id="rId162"/>
    <hyperlink ref="R58" r:id="rId163"/>
    <hyperlink ref="Q91" r:id="rId164"/>
    <hyperlink ref="R91" r:id="rId165"/>
    <hyperlink ref="Q83" r:id="rId166"/>
    <hyperlink ref="R83" r:id="rId167"/>
    <hyperlink ref="Q63" r:id="rId168"/>
    <hyperlink ref="R63" r:id="rId169"/>
    <hyperlink ref="Q54" r:id="rId170"/>
    <hyperlink ref="R54" r:id="rId171"/>
    <hyperlink ref="Q67" r:id="rId172"/>
    <hyperlink ref="R67" r:id="rId173"/>
    <hyperlink ref="Q40" r:id="rId174"/>
    <hyperlink ref="R40" r:id="rId175"/>
    <hyperlink ref="Q46" r:id="rId176"/>
    <hyperlink ref="R46" r:id="rId177"/>
    <hyperlink ref="Q74" r:id="rId178"/>
    <hyperlink ref="R74" r:id="rId179"/>
    <hyperlink ref="Q105" r:id="rId180"/>
    <hyperlink ref="R105" r:id="rId181"/>
    <hyperlink ref="Q34" r:id="rId182"/>
    <hyperlink ref="R34" r:id="rId183"/>
    <hyperlink ref="Q11" r:id="rId184"/>
    <hyperlink ref="R11" r:id="rId185"/>
    <hyperlink ref="Q31" r:id="rId186"/>
    <hyperlink ref="R31" r:id="rId187"/>
    <hyperlink ref="Q97" r:id="rId188"/>
    <hyperlink ref="R97" r:id="rId189"/>
    <hyperlink ref="Q55" r:id="rId190"/>
    <hyperlink ref="R55" r:id="rId191"/>
    <hyperlink ref="Q12" r:id="rId192"/>
    <hyperlink ref="R12" r:id="rId193"/>
    <hyperlink ref="Q15" r:id="rId194"/>
    <hyperlink ref="R15" r:id="rId195"/>
    <hyperlink ref="Q24" r:id="rId196"/>
    <hyperlink ref="R24" r:id="rId197"/>
    <hyperlink ref="Q5" r:id="rId198"/>
    <hyperlink ref="R5" r:id="rId199"/>
    <hyperlink ref="Q32" r:id="rId200"/>
    <hyperlink ref="R32" r:id="rId201"/>
    <hyperlink ref="Q59" r:id="rId202"/>
    <hyperlink ref="R59" r:id="rId203"/>
    <hyperlink ref="Q4" r:id="rId204"/>
    <hyperlink ref="R4" r:id="rId205"/>
    <hyperlink ref="Q38" r:id="rId206"/>
    <hyperlink ref="R38" r:id="rId207"/>
    <hyperlink ref="Q64" r:id="rId208"/>
    <hyperlink ref="R64" r:id="rId209"/>
    <hyperlink ref="Q112" r:id="rId210"/>
    <hyperlink ref="R112" r:id="rId211"/>
    <hyperlink ref="Q114" r:id="rId212"/>
    <hyperlink ref="R114" r:id="rId213"/>
    <hyperlink ref="Q113" r:id="rId214"/>
    <hyperlink ref="R113" r:id="rId215"/>
    <hyperlink ref="Q115" r:id="rId216"/>
    <hyperlink ref="R115" r:id="rId217"/>
  </hyperlinks>
  <pageMargins left="0.7" right="0.7" top="0.75" bottom="0.75" header="0.3" footer="0.3"/>
  <legacyDrawing r:id="rId2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rightToLeft="1" tabSelected="1" topLeftCell="D2" workbookViewId="0">
      <selection activeCell="G24" sqref="G24"/>
    </sheetView>
  </sheetViews>
  <sheetFormatPr baseColWidth="10" defaultColWidth="9.125" defaultRowHeight="14.25"/>
  <cols>
    <col min="16" max="16" width="21.125" customWidth="1"/>
    <col min="17" max="17" width="21.375" customWidth="1"/>
    <col min="18" max="18" width="14.375" customWidth="1"/>
    <col min="19" max="19" width="9.125" hidden="1" customWidth="1"/>
    <col min="30" max="30" width="18.375" customWidth="1"/>
  </cols>
  <sheetData>
    <row r="1" spans="1:31" s="9" customFormat="1" ht="15.75">
      <c r="A1" s="8" t="s">
        <v>65</v>
      </c>
      <c r="B1" s="8" t="s">
        <v>66</v>
      </c>
      <c r="C1" s="8" t="s">
        <v>67</v>
      </c>
      <c r="D1" s="8" t="s">
        <v>68</v>
      </c>
      <c r="E1" s="8" t="s">
        <v>69</v>
      </c>
      <c r="F1" s="8" t="s">
        <v>70</v>
      </c>
      <c r="G1" s="8" t="s">
        <v>71</v>
      </c>
      <c r="H1" s="8" t="s">
        <v>72</v>
      </c>
      <c r="I1" s="8" t="s">
        <v>73</v>
      </c>
      <c r="J1" s="8" t="s">
        <v>74</v>
      </c>
      <c r="K1" s="8" t="s">
        <v>75</v>
      </c>
      <c r="L1" s="8" t="s">
        <v>76</v>
      </c>
      <c r="M1" s="8" t="s">
        <v>77</v>
      </c>
      <c r="N1" s="8" t="s">
        <v>78</v>
      </c>
      <c r="O1" s="8" t="s">
        <v>79</v>
      </c>
      <c r="P1" s="8" t="s">
        <v>80</v>
      </c>
      <c r="Q1" s="8" t="s">
        <v>81</v>
      </c>
      <c r="R1" s="8"/>
      <c r="S1" s="8" t="s">
        <v>82</v>
      </c>
      <c r="T1" s="15" t="s">
        <v>765</v>
      </c>
      <c r="U1" s="15" t="s">
        <v>766</v>
      </c>
      <c r="V1" s="15" t="s">
        <v>767</v>
      </c>
      <c r="W1" s="15" t="s">
        <v>768</v>
      </c>
      <c r="X1" s="15" t="s">
        <v>769</v>
      </c>
      <c r="Y1" s="15" t="s">
        <v>770</v>
      </c>
      <c r="Z1" s="15" t="s">
        <v>771</v>
      </c>
      <c r="AA1" s="15" t="s">
        <v>772</v>
      </c>
      <c r="AB1" s="15" t="s">
        <v>773</v>
      </c>
      <c r="AC1" s="15" t="s">
        <v>774</v>
      </c>
      <c r="AD1" s="15" t="s">
        <v>83</v>
      </c>
    </row>
    <row r="2" spans="1:31" s="9" customFormat="1" ht="15.75">
      <c r="A2" s="10">
        <v>34059123</v>
      </c>
      <c r="B2" s="10">
        <v>2017</v>
      </c>
      <c r="C2" s="10">
        <v>2020</v>
      </c>
      <c r="D2" s="10" t="s">
        <v>4</v>
      </c>
      <c r="E2" s="10" t="s">
        <v>3</v>
      </c>
      <c r="F2" s="10" t="s">
        <v>843</v>
      </c>
      <c r="G2" s="10" t="s">
        <v>844</v>
      </c>
      <c r="H2" s="11">
        <v>36019</v>
      </c>
      <c r="I2" s="10" t="s">
        <v>2</v>
      </c>
      <c r="J2" s="12" t="s">
        <v>845</v>
      </c>
      <c r="K2" s="10" t="s">
        <v>846</v>
      </c>
      <c r="L2" s="10" t="s">
        <v>1</v>
      </c>
      <c r="M2" s="10" t="s">
        <v>37</v>
      </c>
      <c r="N2" s="14"/>
      <c r="O2" s="14"/>
      <c r="P2" s="13" t="s">
        <v>847</v>
      </c>
      <c r="Q2" s="13" t="s">
        <v>848</v>
      </c>
      <c r="R2" s="8"/>
      <c r="S2" s="8"/>
      <c r="T2" s="8">
        <v>13.03</v>
      </c>
      <c r="U2" s="8">
        <v>14.59</v>
      </c>
      <c r="V2" s="8">
        <v>14.11</v>
      </c>
      <c r="W2" s="8">
        <v>12.42</v>
      </c>
      <c r="X2" s="8">
        <v>12.63</v>
      </c>
      <c r="Y2" s="8">
        <v>10.89</v>
      </c>
      <c r="Z2" s="8"/>
      <c r="AA2" s="8"/>
      <c r="AB2" s="8"/>
      <c r="AC2" s="17">
        <f t="shared" ref="AC2:AC26" si="0">(T2+U2+V2+W2+X2+Y2)/6</f>
        <v>12.945</v>
      </c>
      <c r="AD2" s="22">
        <f t="shared" ref="AD2:AD26" si="1">AC2*(1-0.04*(AB2+AA2/2+Z2/4))</f>
        <v>12.945</v>
      </c>
      <c r="AE2" s="23" t="s">
        <v>934</v>
      </c>
    </row>
    <row r="3" spans="1:31" s="9" customFormat="1" ht="15.75">
      <c r="A3" s="10">
        <v>37126474</v>
      </c>
      <c r="B3" s="10">
        <v>2014</v>
      </c>
      <c r="C3" s="10">
        <v>2018</v>
      </c>
      <c r="D3" s="10" t="s">
        <v>19</v>
      </c>
      <c r="E3" s="10" t="s">
        <v>613</v>
      </c>
      <c r="F3" s="10" t="s">
        <v>614</v>
      </c>
      <c r="G3" s="10" t="s">
        <v>615</v>
      </c>
      <c r="H3" s="11">
        <v>35209</v>
      </c>
      <c r="I3" s="10" t="s">
        <v>616</v>
      </c>
      <c r="J3" s="12" t="s">
        <v>617</v>
      </c>
      <c r="K3" s="10" t="s">
        <v>618</v>
      </c>
      <c r="L3" s="10" t="s">
        <v>1</v>
      </c>
      <c r="M3" s="10" t="s">
        <v>619</v>
      </c>
      <c r="N3" s="10" t="s">
        <v>620</v>
      </c>
      <c r="O3" s="10" t="s">
        <v>271</v>
      </c>
      <c r="P3" s="13" t="s">
        <v>621</v>
      </c>
      <c r="Q3" s="13" t="s">
        <v>622</v>
      </c>
      <c r="R3" s="8"/>
      <c r="S3" s="8"/>
      <c r="T3" s="8">
        <v>13.9</v>
      </c>
      <c r="U3" s="8">
        <v>10.42</v>
      </c>
      <c r="V3" s="8">
        <v>12.42</v>
      </c>
      <c r="W3" s="8">
        <v>13.18</v>
      </c>
      <c r="X3" s="8">
        <v>13.92</v>
      </c>
      <c r="Y3" s="8">
        <v>13.58</v>
      </c>
      <c r="Z3" s="8"/>
      <c r="AA3" s="8"/>
      <c r="AB3" s="8"/>
      <c r="AC3" s="17">
        <f t="shared" si="0"/>
        <v>12.903333333333334</v>
      </c>
      <c r="AD3" s="22">
        <f t="shared" si="1"/>
        <v>12.903333333333334</v>
      </c>
      <c r="AE3" s="23" t="s">
        <v>934</v>
      </c>
    </row>
    <row r="4" spans="1:31" s="9" customFormat="1" ht="15.75">
      <c r="A4" s="10">
        <v>34054845</v>
      </c>
      <c r="B4" s="10">
        <v>2018</v>
      </c>
      <c r="C4" s="10">
        <v>2020</v>
      </c>
      <c r="D4" s="10" t="s">
        <v>4</v>
      </c>
      <c r="E4" s="10" t="s">
        <v>3</v>
      </c>
      <c r="F4" s="10" t="s">
        <v>63</v>
      </c>
      <c r="G4" s="10" t="s">
        <v>60</v>
      </c>
      <c r="H4" s="11">
        <v>35222</v>
      </c>
      <c r="I4" s="10" t="s">
        <v>2</v>
      </c>
      <c r="J4" s="12" t="s">
        <v>634</v>
      </c>
      <c r="K4" s="10" t="s">
        <v>635</v>
      </c>
      <c r="L4" s="10" t="s">
        <v>1</v>
      </c>
      <c r="M4" s="10" t="s">
        <v>0</v>
      </c>
      <c r="N4" s="10" t="s">
        <v>7</v>
      </c>
      <c r="O4" s="10" t="s">
        <v>5</v>
      </c>
      <c r="P4" s="13" t="s">
        <v>636</v>
      </c>
      <c r="Q4" s="13" t="s">
        <v>637</v>
      </c>
      <c r="R4" s="8"/>
      <c r="S4" s="8"/>
      <c r="T4" s="8">
        <v>11.62</v>
      </c>
      <c r="U4" s="8">
        <v>13.82</v>
      </c>
      <c r="V4" s="8">
        <v>12.19</v>
      </c>
      <c r="W4" s="8">
        <v>12</v>
      </c>
      <c r="X4" s="8">
        <v>12.81</v>
      </c>
      <c r="Y4" s="8">
        <v>13.75</v>
      </c>
      <c r="Z4" s="8"/>
      <c r="AA4" s="8"/>
      <c r="AB4" s="8"/>
      <c r="AC4" s="17">
        <f t="shared" si="0"/>
        <v>12.698333333333332</v>
      </c>
      <c r="AD4" s="22">
        <f t="shared" si="1"/>
        <v>12.698333333333332</v>
      </c>
      <c r="AE4" s="23" t="s">
        <v>934</v>
      </c>
    </row>
    <row r="5" spans="1:31" s="9" customFormat="1" ht="15.75">
      <c r="A5" s="10">
        <v>4106757</v>
      </c>
      <c r="B5" s="10">
        <v>2004</v>
      </c>
      <c r="C5" s="10">
        <v>2015</v>
      </c>
      <c r="D5" s="10" t="s">
        <v>19</v>
      </c>
      <c r="E5" s="10" t="s">
        <v>588</v>
      </c>
      <c r="F5" s="10" t="s">
        <v>272</v>
      </c>
      <c r="G5" s="10" t="s">
        <v>31</v>
      </c>
      <c r="H5" s="11">
        <v>31048</v>
      </c>
      <c r="I5" s="10" t="s">
        <v>2</v>
      </c>
      <c r="J5" s="12" t="s">
        <v>589</v>
      </c>
      <c r="K5" s="10" t="s">
        <v>590</v>
      </c>
      <c r="L5" s="10" t="s">
        <v>1</v>
      </c>
      <c r="M5" s="10" t="s">
        <v>591</v>
      </c>
      <c r="N5" s="10" t="s">
        <v>8</v>
      </c>
      <c r="O5" s="10" t="s">
        <v>7</v>
      </c>
      <c r="P5" s="13" t="s">
        <v>592</v>
      </c>
      <c r="Q5" s="13" t="s">
        <v>593</v>
      </c>
      <c r="R5" s="8"/>
      <c r="S5" s="8"/>
      <c r="T5" s="8">
        <v>11.74</v>
      </c>
      <c r="U5" s="8">
        <v>11.25</v>
      </c>
      <c r="V5" s="8">
        <v>9.7200000000000006</v>
      </c>
      <c r="W5" s="8">
        <v>11.9</v>
      </c>
      <c r="X5" s="8">
        <v>15.38</v>
      </c>
      <c r="Y5" s="8">
        <v>14.13</v>
      </c>
      <c r="Z5" s="8"/>
      <c r="AA5" s="8"/>
      <c r="AB5" s="8"/>
      <c r="AC5" s="17">
        <f t="shared" si="0"/>
        <v>12.353333333333333</v>
      </c>
      <c r="AD5" s="22">
        <f t="shared" si="1"/>
        <v>12.353333333333333</v>
      </c>
      <c r="AE5" s="23" t="s">
        <v>934</v>
      </c>
    </row>
    <row r="6" spans="1:31" s="9" customFormat="1" ht="15.75">
      <c r="A6" s="10">
        <v>4020728</v>
      </c>
      <c r="B6" s="10">
        <v>2010</v>
      </c>
      <c r="C6" s="10">
        <v>2013</v>
      </c>
      <c r="D6" s="10" t="s">
        <v>19</v>
      </c>
      <c r="E6" s="10" t="s">
        <v>328</v>
      </c>
      <c r="F6" s="10" t="s">
        <v>558</v>
      </c>
      <c r="G6" s="10" t="s">
        <v>559</v>
      </c>
      <c r="H6" s="11">
        <v>23896</v>
      </c>
      <c r="I6" s="10" t="s">
        <v>560</v>
      </c>
      <c r="J6" s="12" t="s">
        <v>561</v>
      </c>
      <c r="K6" s="10" t="s">
        <v>562</v>
      </c>
      <c r="L6" s="10" t="s">
        <v>1</v>
      </c>
      <c r="M6" s="10" t="s">
        <v>6</v>
      </c>
      <c r="N6" s="10" t="s">
        <v>563</v>
      </c>
      <c r="O6" s="10" t="s">
        <v>329</v>
      </c>
      <c r="P6" s="13" t="s">
        <v>564</v>
      </c>
      <c r="Q6" s="13" t="s">
        <v>565</v>
      </c>
      <c r="R6" s="8"/>
      <c r="S6" s="8"/>
      <c r="T6" s="8">
        <v>13.67</v>
      </c>
      <c r="U6" s="8">
        <v>12.34</v>
      </c>
      <c r="V6" s="8">
        <v>10.3</v>
      </c>
      <c r="W6" s="8">
        <v>11.24</v>
      </c>
      <c r="X6" s="8">
        <v>12.41</v>
      </c>
      <c r="Y6" s="8">
        <v>12.63</v>
      </c>
      <c r="Z6" s="8"/>
      <c r="AA6" s="8"/>
      <c r="AB6" s="8"/>
      <c r="AC6" s="17">
        <f t="shared" si="0"/>
        <v>12.098333333333334</v>
      </c>
      <c r="AD6" s="22">
        <f t="shared" si="1"/>
        <v>12.098333333333334</v>
      </c>
      <c r="AE6" s="23" t="s">
        <v>935</v>
      </c>
    </row>
    <row r="7" spans="1:31" s="9" customFormat="1" ht="15.75">
      <c r="A7" s="10">
        <v>38113076</v>
      </c>
      <c r="B7" s="10">
        <v>2015</v>
      </c>
      <c r="C7" s="10">
        <v>2018</v>
      </c>
      <c r="D7" s="10" t="s">
        <v>19</v>
      </c>
      <c r="E7" s="10" t="s">
        <v>314</v>
      </c>
      <c r="F7" s="10" t="s">
        <v>605</v>
      </c>
      <c r="G7" s="10" t="s">
        <v>606</v>
      </c>
      <c r="H7" s="11">
        <v>35505</v>
      </c>
      <c r="I7" s="10" t="s">
        <v>607</v>
      </c>
      <c r="J7" s="12" t="s">
        <v>608</v>
      </c>
      <c r="K7" s="10" t="s">
        <v>609</v>
      </c>
      <c r="L7" s="10" t="s">
        <v>1</v>
      </c>
      <c r="M7" s="10" t="s">
        <v>285</v>
      </c>
      <c r="N7" s="10" t="s">
        <v>610</v>
      </c>
      <c r="O7" s="10" t="s">
        <v>130</v>
      </c>
      <c r="P7" s="13" t="s">
        <v>611</v>
      </c>
      <c r="Q7" s="13" t="s">
        <v>612</v>
      </c>
      <c r="R7" s="8"/>
      <c r="S7" s="8"/>
      <c r="T7" s="8">
        <v>8.58</v>
      </c>
      <c r="U7" s="8">
        <v>12.35</v>
      </c>
      <c r="V7" s="8">
        <v>11.52</v>
      </c>
      <c r="W7" s="8">
        <v>11.63</v>
      </c>
      <c r="X7" s="8">
        <v>12.23</v>
      </c>
      <c r="Y7" s="8">
        <v>13.13</v>
      </c>
      <c r="Z7" s="8"/>
      <c r="AA7" s="8"/>
      <c r="AB7" s="8"/>
      <c r="AC7" s="17">
        <f t="shared" si="0"/>
        <v>11.573333333333332</v>
      </c>
      <c r="AD7" s="22">
        <f t="shared" si="1"/>
        <v>11.573333333333332</v>
      </c>
      <c r="AE7" s="23" t="s">
        <v>934</v>
      </c>
    </row>
    <row r="8" spans="1:31" s="9" customFormat="1" ht="15.75">
      <c r="A8" s="10">
        <v>3404447</v>
      </c>
      <c r="B8" s="10">
        <v>2017</v>
      </c>
      <c r="C8" s="10">
        <v>2020</v>
      </c>
      <c r="D8" s="10" t="s">
        <v>4</v>
      </c>
      <c r="E8" s="14"/>
      <c r="F8" s="10" t="s">
        <v>623</v>
      </c>
      <c r="G8" s="10" t="s">
        <v>624</v>
      </c>
      <c r="H8" s="11">
        <v>36304</v>
      </c>
      <c r="I8" s="10" t="s">
        <v>2</v>
      </c>
      <c r="J8" s="12" t="s">
        <v>625</v>
      </c>
      <c r="K8" s="10" t="s">
        <v>626</v>
      </c>
      <c r="L8" s="10" t="s">
        <v>1</v>
      </c>
      <c r="M8" s="10" t="s">
        <v>12</v>
      </c>
      <c r="N8" s="10" t="s">
        <v>11</v>
      </c>
      <c r="O8" s="14"/>
      <c r="P8" s="13" t="s">
        <v>627</v>
      </c>
      <c r="Q8" s="13" t="s">
        <v>628</v>
      </c>
      <c r="R8" s="8"/>
      <c r="S8" s="8"/>
      <c r="T8" s="8">
        <v>11.27</v>
      </c>
      <c r="U8" s="8">
        <v>12.26</v>
      </c>
      <c r="V8" s="8">
        <v>11.12</v>
      </c>
      <c r="W8" s="8">
        <v>9.48</v>
      </c>
      <c r="X8" s="8">
        <v>12.06</v>
      </c>
      <c r="Y8" s="8">
        <v>12.62</v>
      </c>
      <c r="Z8" s="8"/>
      <c r="AA8" s="8"/>
      <c r="AB8" s="8"/>
      <c r="AC8" s="17">
        <f t="shared" si="0"/>
        <v>11.468333333333334</v>
      </c>
      <c r="AD8" s="22">
        <f t="shared" si="1"/>
        <v>11.468333333333334</v>
      </c>
      <c r="AE8" s="23" t="s">
        <v>934</v>
      </c>
    </row>
    <row r="9" spans="1:31" s="9" customFormat="1" ht="15.75">
      <c r="A9" s="10">
        <v>4017357</v>
      </c>
      <c r="B9" s="10">
        <v>2011</v>
      </c>
      <c r="C9" s="10">
        <v>2014</v>
      </c>
      <c r="D9" s="10" t="s">
        <v>19</v>
      </c>
      <c r="E9" s="10" t="s">
        <v>821</v>
      </c>
      <c r="F9" s="10" t="s">
        <v>822</v>
      </c>
      <c r="G9" s="10" t="s">
        <v>823</v>
      </c>
      <c r="H9" s="11">
        <v>33737</v>
      </c>
      <c r="I9" s="10" t="s">
        <v>824</v>
      </c>
      <c r="J9" s="12" t="s">
        <v>825</v>
      </c>
      <c r="K9" s="10" t="s">
        <v>826</v>
      </c>
      <c r="L9" s="10" t="s">
        <v>1</v>
      </c>
      <c r="M9" s="10" t="s">
        <v>827</v>
      </c>
      <c r="N9" s="10" t="s">
        <v>12</v>
      </c>
      <c r="O9" s="10" t="s">
        <v>457</v>
      </c>
      <c r="P9" s="13" t="s">
        <v>828</v>
      </c>
      <c r="Q9" s="13" t="s">
        <v>829</v>
      </c>
      <c r="R9" s="8"/>
      <c r="S9" s="8"/>
      <c r="T9" s="8">
        <v>11.6</v>
      </c>
      <c r="U9" s="8">
        <v>11.23</v>
      </c>
      <c r="V9" s="8">
        <v>11.8</v>
      </c>
      <c r="W9" s="8">
        <v>9.58</v>
      </c>
      <c r="X9" s="8">
        <v>11.44</v>
      </c>
      <c r="Y9" s="8">
        <v>12.96</v>
      </c>
      <c r="Z9" s="8"/>
      <c r="AA9" s="8"/>
      <c r="AB9" s="8"/>
      <c r="AC9" s="17">
        <f t="shared" si="0"/>
        <v>11.434999999999997</v>
      </c>
      <c r="AD9" s="22">
        <f t="shared" si="1"/>
        <v>11.434999999999997</v>
      </c>
      <c r="AE9" s="23" t="s">
        <v>934</v>
      </c>
    </row>
    <row r="10" spans="1:31" s="9" customFormat="1" ht="15.75">
      <c r="A10" s="10">
        <v>6009099</v>
      </c>
      <c r="B10" s="10">
        <v>2005</v>
      </c>
      <c r="C10" s="10">
        <v>2021</v>
      </c>
      <c r="D10" s="10" t="s">
        <v>19</v>
      </c>
      <c r="E10" s="10" t="s">
        <v>794</v>
      </c>
      <c r="F10" s="10" t="s">
        <v>795</v>
      </c>
      <c r="G10" s="10" t="s">
        <v>796</v>
      </c>
      <c r="H10" s="11">
        <v>30970</v>
      </c>
      <c r="I10" s="10" t="s">
        <v>180</v>
      </c>
      <c r="J10" s="12" t="s">
        <v>797</v>
      </c>
      <c r="K10" s="10" t="s">
        <v>798</v>
      </c>
      <c r="L10" s="10" t="s">
        <v>1</v>
      </c>
      <c r="M10" s="10" t="s">
        <v>46</v>
      </c>
      <c r="N10" s="10" t="s">
        <v>11</v>
      </c>
      <c r="O10" s="10" t="s">
        <v>10</v>
      </c>
      <c r="P10" s="13" t="s">
        <v>799</v>
      </c>
      <c r="Q10" s="13" t="s">
        <v>800</v>
      </c>
      <c r="R10" s="8"/>
      <c r="S10" s="8"/>
      <c r="T10" s="16">
        <v>9.58</v>
      </c>
      <c r="U10" s="16">
        <v>11.22</v>
      </c>
      <c r="V10" s="16">
        <v>11.25</v>
      </c>
      <c r="W10" s="16">
        <v>10.89</v>
      </c>
      <c r="X10" s="16">
        <v>13.1</v>
      </c>
      <c r="Y10" s="16">
        <v>12.3</v>
      </c>
      <c r="Z10" s="8"/>
      <c r="AA10" s="8"/>
      <c r="AB10" s="8"/>
      <c r="AC10" s="17">
        <f t="shared" si="0"/>
        <v>11.39</v>
      </c>
      <c r="AD10" s="22">
        <f t="shared" si="1"/>
        <v>11.39</v>
      </c>
      <c r="AE10" s="23" t="s">
        <v>934</v>
      </c>
    </row>
    <row r="11" spans="1:31" s="9" customFormat="1" ht="15.75">
      <c r="A11" s="10">
        <v>34054576</v>
      </c>
      <c r="B11" s="10">
        <v>2018</v>
      </c>
      <c r="C11" s="10">
        <v>2020</v>
      </c>
      <c r="D11" s="10" t="s">
        <v>4</v>
      </c>
      <c r="E11" s="14"/>
      <c r="F11" s="10" t="s">
        <v>64</v>
      </c>
      <c r="G11" s="10" t="s">
        <v>629</v>
      </c>
      <c r="H11" s="11">
        <v>36110</v>
      </c>
      <c r="I11" s="10" t="s">
        <v>24</v>
      </c>
      <c r="J11" s="12" t="s">
        <v>630</v>
      </c>
      <c r="K11" s="10" t="s">
        <v>631</v>
      </c>
      <c r="L11" s="10" t="s">
        <v>1</v>
      </c>
      <c r="M11" s="10" t="s">
        <v>12</v>
      </c>
      <c r="N11" s="10" t="s">
        <v>11</v>
      </c>
      <c r="O11" s="10" t="s">
        <v>5</v>
      </c>
      <c r="P11" s="13" t="s">
        <v>632</v>
      </c>
      <c r="Q11" s="13" t="s">
        <v>633</v>
      </c>
      <c r="R11" s="8"/>
      <c r="S11" s="8"/>
      <c r="T11" s="8">
        <v>10.210000000000001</v>
      </c>
      <c r="U11" s="8">
        <v>11.14</v>
      </c>
      <c r="V11" s="8">
        <v>11.28</v>
      </c>
      <c r="W11" s="8">
        <v>12.76</v>
      </c>
      <c r="X11" s="8">
        <v>10.95</v>
      </c>
      <c r="Y11" s="8">
        <v>10.130000000000001</v>
      </c>
      <c r="Z11" s="8"/>
      <c r="AA11" s="8"/>
      <c r="AB11" s="8"/>
      <c r="AC11" s="17">
        <f t="shared" si="0"/>
        <v>11.078333333333333</v>
      </c>
      <c r="AD11" s="22">
        <f t="shared" si="1"/>
        <v>11.078333333333333</v>
      </c>
      <c r="AE11" s="23" t="s">
        <v>934</v>
      </c>
    </row>
    <row r="12" spans="1:31" s="9" customFormat="1" ht="15.75">
      <c r="A12" s="10">
        <v>4042564</v>
      </c>
      <c r="B12" s="10">
        <v>2011</v>
      </c>
      <c r="C12" s="10">
        <v>2014</v>
      </c>
      <c r="D12" s="10" t="s">
        <v>4</v>
      </c>
      <c r="E12" s="10" t="s">
        <v>3</v>
      </c>
      <c r="F12" s="10" t="s">
        <v>875</v>
      </c>
      <c r="G12" s="10" t="s">
        <v>58</v>
      </c>
      <c r="H12" s="11">
        <v>33389</v>
      </c>
      <c r="I12" s="10" t="s">
        <v>2</v>
      </c>
      <c r="J12" s="12" t="s">
        <v>876</v>
      </c>
      <c r="K12" s="10" t="s">
        <v>877</v>
      </c>
      <c r="L12" s="10" t="s">
        <v>1</v>
      </c>
      <c r="M12" s="10" t="s">
        <v>6</v>
      </c>
      <c r="N12" s="10" t="s">
        <v>7</v>
      </c>
      <c r="O12" s="10" t="s">
        <v>5</v>
      </c>
      <c r="P12" s="13" t="s">
        <v>878</v>
      </c>
      <c r="Q12" s="13" t="s">
        <v>879</v>
      </c>
      <c r="R12" s="8"/>
      <c r="S12" s="8"/>
      <c r="T12" s="8">
        <v>11.43</v>
      </c>
      <c r="U12" s="8">
        <v>10.58</v>
      </c>
      <c r="V12" s="8">
        <v>11.47</v>
      </c>
      <c r="W12" s="8">
        <v>12</v>
      </c>
      <c r="X12" s="8">
        <v>10.029999999999999</v>
      </c>
      <c r="Y12" s="8">
        <v>10.210000000000001</v>
      </c>
      <c r="Z12" s="8"/>
      <c r="AA12" s="8"/>
      <c r="AB12" s="8"/>
      <c r="AC12" s="17">
        <f t="shared" si="0"/>
        <v>10.953333333333333</v>
      </c>
      <c r="AD12" s="22">
        <f t="shared" si="1"/>
        <v>10.953333333333333</v>
      </c>
      <c r="AE12" s="23" t="s">
        <v>934</v>
      </c>
    </row>
    <row r="13" spans="1:31" s="9" customFormat="1" ht="15.75">
      <c r="A13" s="10">
        <v>37126466</v>
      </c>
      <c r="B13" s="10">
        <v>2014</v>
      </c>
      <c r="C13" s="10">
        <v>2018</v>
      </c>
      <c r="D13" s="10" t="s">
        <v>19</v>
      </c>
      <c r="E13" s="10" t="s">
        <v>307</v>
      </c>
      <c r="F13" s="10" t="s">
        <v>599</v>
      </c>
      <c r="G13" s="10" t="s">
        <v>388</v>
      </c>
      <c r="H13" s="11">
        <v>35309</v>
      </c>
      <c r="I13" s="10" t="s">
        <v>600</v>
      </c>
      <c r="J13" s="12" t="s">
        <v>601</v>
      </c>
      <c r="K13" s="10" t="s">
        <v>602</v>
      </c>
      <c r="L13" s="10" t="s">
        <v>1</v>
      </c>
      <c r="M13" s="10" t="s">
        <v>12</v>
      </c>
      <c r="N13" s="10" t="s">
        <v>44</v>
      </c>
      <c r="O13" s="10" t="s">
        <v>36</v>
      </c>
      <c r="P13" s="13" t="s">
        <v>603</v>
      </c>
      <c r="Q13" s="13" t="s">
        <v>604</v>
      </c>
      <c r="R13" s="8"/>
      <c r="S13" s="8"/>
      <c r="T13" s="8">
        <v>8.34</v>
      </c>
      <c r="U13" s="8">
        <v>11.98</v>
      </c>
      <c r="V13" s="8">
        <v>11.4</v>
      </c>
      <c r="W13" s="8">
        <v>11.2</v>
      </c>
      <c r="X13" s="8">
        <v>10.73</v>
      </c>
      <c r="Y13" s="8">
        <v>12.61</v>
      </c>
      <c r="Z13" s="8">
        <v>1</v>
      </c>
      <c r="AA13" s="8"/>
      <c r="AB13" s="8"/>
      <c r="AC13" s="17">
        <f t="shared" si="0"/>
        <v>11.043333333333335</v>
      </c>
      <c r="AD13" s="22">
        <f t="shared" si="1"/>
        <v>10.932900000000002</v>
      </c>
      <c r="AE13" s="23" t="s">
        <v>934</v>
      </c>
    </row>
    <row r="14" spans="1:31" s="9" customFormat="1" ht="15.75">
      <c r="A14" s="10">
        <v>34068096</v>
      </c>
      <c r="B14" s="10">
        <v>2015</v>
      </c>
      <c r="C14" s="10">
        <v>2019</v>
      </c>
      <c r="D14" s="10" t="s">
        <v>4</v>
      </c>
      <c r="E14" s="10" t="s">
        <v>107</v>
      </c>
      <c r="F14" s="10" t="s">
        <v>355</v>
      </c>
      <c r="G14" s="10" t="s">
        <v>356</v>
      </c>
      <c r="H14" s="11">
        <v>35500</v>
      </c>
      <c r="I14" s="10" t="s">
        <v>2</v>
      </c>
      <c r="J14" s="12" t="s">
        <v>357</v>
      </c>
      <c r="K14" s="10" t="s">
        <v>358</v>
      </c>
      <c r="L14" s="10" t="s">
        <v>1</v>
      </c>
      <c r="M14" s="10" t="s">
        <v>359</v>
      </c>
      <c r="N14" s="10" t="s">
        <v>296</v>
      </c>
      <c r="O14" s="10" t="s">
        <v>168</v>
      </c>
      <c r="P14" s="13" t="s">
        <v>360</v>
      </c>
      <c r="Q14" s="13" t="s">
        <v>361</v>
      </c>
      <c r="R14" s="8"/>
      <c r="S14" s="8"/>
      <c r="T14" s="8">
        <v>9.82</v>
      </c>
      <c r="U14" s="8">
        <v>11.83</v>
      </c>
      <c r="V14" s="8">
        <v>11.44</v>
      </c>
      <c r="W14" s="8">
        <v>11.14</v>
      </c>
      <c r="X14" s="8">
        <v>10.49</v>
      </c>
      <c r="Y14" s="8">
        <v>9.51</v>
      </c>
      <c r="Z14" s="8">
        <v>2</v>
      </c>
      <c r="AA14" s="8"/>
      <c r="AB14" s="8"/>
      <c r="AC14" s="17">
        <f t="shared" si="0"/>
        <v>10.705</v>
      </c>
      <c r="AD14" s="22">
        <f t="shared" si="1"/>
        <v>10.4909</v>
      </c>
      <c r="AE14" s="23" t="s">
        <v>934</v>
      </c>
    </row>
    <row r="15" spans="1:31" s="9" customFormat="1" ht="15.75">
      <c r="A15" s="10">
        <v>34064647</v>
      </c>
      <c r="B15" s="10">
        <v>2016</v>
      </c>
      <c r="C15" s="10">
        <v>2019</v>
      </c>
      <c r="D15" s="10" t="s">
        <v>4</v>
      </c>
      <c r="E15" s="10" t="s">
        <v>9</v>
      </c>
      <c r="F15" s="10" t="s">
        <v>213</v>
      </c>
      <c r="G15" s="10" t="s">
        <v>22</v>
      </c>
      <c r="H15" s="11">
        <v>35781</v>
      </c>
      <c r="I15" s="10" t="s">
        <v>2</v>
      </c>
      <c r="J15" s="12" t="s">
        <v>214</v>
      </c>
      <c r="K15" s="10" t="s">
        <v>215</v>
      </c>
      <c r="L15" s="10" t="s">
        <v>1</v>
      </c>
      <c r="M15" s="10" t="s">
        <v>53</v>
      </c>
      <c r="N15" s="10" t="s">
        <v>5</v>
      </c>
      <c r="O15" s="10" t="s">
        <v>36</v>
      </c>
      <c r="P15" s="13" t="s">
        <v>216</v>
      </c>
      <c r="Q15" s="13" t="s">
        <v>217</v>
      </c>
      <c r="R15" s="8"/>
      <c r="S15" s="8"/>
      <c r="T15" s="8">
        <v>9.27</v>
      </c>
      <c r="U15" s="8">
        <v>10.98</v>
      </c>
      <c r="V15" s="8">
        <v>11.51</v>
      </c>
      <c r="W15" s="8">
        <v>10.19</v>
      </c>
      <c r="X15" s="8">
        <v>9.49</v>
      </c>
      <c r="Y15" s="8">
        <v>12.28</v>
      </c>
      <c r="Z15" s="8">
        <v>2</v>
      </c>
      <c r="AA15" s="8"/>
      <c r="AB15" s="8"/>
      <c r="AC15" s="17">
        <f t="shared" si="0"/>
        <v>10.62</v>
      </c>
      <c r="AD15" s="22">
        <f t="shared" si="1"/>
        <v>10.407599999999999</v>
      </c>
      <c r="AE15" s="23" t="s">
        <v>934</v>
      </c>
    </row>
    <row r="16" spans="1:31" s="9" customFormat="1" ht="15.75">
      <c r="A16" s="10">
        <v>4066747</v>
      </c>
      <c r="B16" s="10">
        <v>2007</v>
      </c>
      <c r="C16" s="10">
        <v>2011</v>
      </c>
      <c r="D16" s="10" t="s">
        <v>19</v>
      </c>
      <c r="E16" s="10" t="s">
        <v>252</v>
      </c>
      <c r="F16" s="10" t="s">
        <v>253</v>
      </c>
      <c r="G16" s="10" t="s">
        <v>90</v>
      </c>
      <c r="H16" s="11">
        <v>31399</v>
      </c>
      <c r="I16" s="10" t="s">
        <v>43</v>
      </c>
      <c r="J16" s="12" t="s">
        <v>254</v>
      </c>
      <c r="K16" s="10" t="s">
        <v>255</v>
      </c>
      <c r="L16" s="10" t="s">
        <v>1</v>
      </c>
      <c r="M16" s="10" t="s">
        <v>6</v>
      </c>
      <c r="N16" s="10" t="s">
        <v>5</v>
      </c>
      <c r="O16" s="10" t="s">
        <v>7</v>
      </c>
      <c r="P16" s="13" t="s">
        <v>256</v>
      </c>
      <c r="Q16" s="13" t="s">
        <v>257</v>
      </c>
      <c r="R16" s="8"/>
      <c r="S16" s="8"/>
      <c r="T16" s="8">
        <v>10.75</v>
      </c>
      <c r="U16" s="8">
        <v>9.68</v>
      </c>
      <c r="V16" s="8">
        <v>10.78</v>
      </c>
      <c r="W16" s="8">
        <v>10.210000000000001</v>
      </c>
      <c r="X16" s="8">
        <v>10.23</v>
      </c>
      <c r="Y16" s="8">
        <v>11.58</v>
      </c>
      <c r="Z16" s="8">
        <v>1</v>
      </c>
      <c r="AA16" s="8">
        <v>1</v>
      </c>
      <c r="AB16" s="8"/>
      <c r="AC16" s="17">
        <f t="shared" si="0"/>
        <v>10.538333333333334</v>
      </c>
      <c r="AD16" s="22">
        <f t="shared" si="1"/>
        <v>10.222183333333334</v>
      </c>
      <c r="AE16" s="23" t="s">
        <v>934</v>
      </c>
    </row>
    <row r="17" spans="1:31" s="9" customFormat="1" ht="15.75">
      <c r="A17" s="10">
        <v>34052828</v>
      </c>
      <c r="B17" s="10">
        <v>2013</v>
      </c>
      <c r="C17" s="10">
        <v>2016</v>
      </c>
      <c r="D17" s="10" t="s">
        <v>4</v>
      </c>
      <c r="E17" s="10" t="s">
        <v>30</v>
      </c>
      <c r="F17" s="10" t="s">
        <v>431</v>
      </c>
      <c r="G17" s="10" t="s">
        <v>201</v>
      </c>
      <c r="H17" s="11">
        <v>34489</v>
      </c>
      <c r="I17" s="10" t="s">
        <v>432</v>
      </c>
      <c r="J17" s="12" t="s">
        <v>433</v>
      </c>
      <c r="K17" s="10" t="s">
        <v>434</v>
      </c>
      <c r="L17" s="10" t="s">
        <v>1</v>
      </c>
      <c r="M17" s="10" t="s">
        <v>6</v>
      </c>
      <c r="N17" s="10" t="s">
        <v>6</v>
      </c>
      <c r="O17" s="10" t="s">
        <v>7</v>
      </c>
      <c r="P17" s="13" t="s">
        <v>435</v>
      </c>
      <c r="Q17" s="13" t="s">
        <v>436</v>
      </c>
      <c r="R17" s="8"/>
      <c r="S17" s="8"/>
      <c r="T17" s="8">
        <v>10.34</v>
      </c>
      <c r="U17" s="8">
        <v>11.02</v>
      </c>
      <c r="V17" s="8">
        <v>10.36</v>
      </c>
      <c r="W17" s="8">
        <v>9.98</v>
      </c>
      <c r="X17" s="8">
        <v>9.92</v>
      </c>
      <c r="Y17" s="8">
        <v>11.25</v>
      </c>
      <c r="Z17" s="8">
        <v>3</v>
      </c>
      <c r="AA17" s="8"/>
      <c r="AB17" s="8"/>
      <c r="AC17" s="17">
        <f t="shared" si="0"/>
        <v>10.478333333333333</v>
      </c>
      <c r="AD17" s="22">
        <f t="shared" si="1"/>
        <v>10.163983333333332</v>
      </c>
      <c r="AE17" s="23" t="s">
        <v>934</v>
      </c>
    </row>
    <row r="18" spans="1:31" s="9" customFormat="1" ht="15.75">
      <c r="A18" s="10">
        <v>4042286</v>
      </c>
      <c r="B18" s="10">
        <v>2010</v>
      </c>
      <c r="C18" s="10">
        <v>2014</v>
      </c>
      <c r="D18" s="10" t="s">
        <v>4</v>
      </c>
      <c r="E18" s="10" t="s">
        <v>9</v>
      </c>
      <c r="F18" s="10" t="s">
        <v>301</v>
      </c>
      <c r="G18" s="10" t="s">
        <v>302</v>
      </c>
      <c r="H18" s="11">
        <v>33275</v>
      </c>
      <c r="I18" s="10" t="s">
        <v>2</v>
      </c>
      <c r="J18" s="12" t="s">
        <v>303</v>
      </c>
      <c r="K18" s="10" t="s">
        <v>304</v>
      </c>
      <c r="L18" s="10" t="s">
        <v>1</v>
      </c>
      <c r="M18" s="10" t="s">
        <v>6</v>
      </c>
      <c r="N18" s="10" t="s">
        <v>6</v>
      </c>
      <c r="O18" s="10" t="s">
        <v>6</v>
      </c>
      <c r="P18" s="13" t="s">
        <v>305</v>
      </c>
      <c r="Q18" s="13" t="s">
        <v>306</v>
      </c>
      <c r="R18" s="8"/>
      <c r="S18" s="8"/>
      <c r="T18" s="8">
        <v>10.87</v>
      </c>
      <c r="U18" s="8">
        <v>10.53</v>
      </c>
      <c r="V18" s="8">
        <v>10.029999999999999</v>
      </c>
      <c r="W18" s="8">
        <v>10.36</v>
      </c>
      <c r="X18" s="8">
        <v>9.93</v>
      </c>
      <c r="Y18" s="8">
        <v>10.44</v>
      </c>
      <c r="Z18" s="8">
        <v>2</v>
      </c>
      <c r="AA18" s="8"/>
      <c r="AB18" s="8"/>
      <c r="AC18" s="17">
        <f t="shared" si="0"/>
        <v>10.36</v>
      </c>
      <c r="AD18" s="22">
        <f t="shared" si="1"/>
        <v>10.152799999999999</v>
      </c>
      <c r="AE18" s="23" t="s">
        <v>934</v>
      </c>
    </row>
    <row r="19" spans="1:31" s="9" customFormat="1" ht="15.75">
      <c r="A19" s="10">
        <v>3604047163</v>
      </c>
      <c r="B19" s="10">
        <v>2012</v>
      </c>
      <c r="C19" s="10">
        <v>2015</v>
      </c>
      <c r="D19" s="10" t="s">
        <v>4</v>
      </c>
      <c r="E19" s="10" t="s">
        <v>218</v>
      </c>
      <c r="F19" s="10" t="s">
        <v>219</v>
      </c>
      <c r="G19" s="10" t="s">
        <v>220</v>
      </c>
      <c r="H19" s="11">
        <v>33754</v>
      </c>
      <c r="I19" s="10" t="s">
        <v>221</v>
      </c>
      <c r="J19" s="12" t="s">
        <v>222</v>
      </c>
      <c r="K19" s="10" t="s">
        <v>223</v>
      </c>
      <c r="L19" s="10" t="s">
        <v>1</v>
      </c>
      <c r="M19" s="10" t="s">
        <v>224</v>
      </c>
      <c r="N19" s="14"/>
      <c r="O19" s="14"/>
      <c r="P19" s="13" t="s">
        <v>225</v>
      </c>
      <c r="Q19" s="13" t="s">
        <v>226</v>
      </c>
      <c r="R19" s="8"/>
      <c r="S19" s="8"/>
      <c r="T19" s="8">
        <v>10.039999999999999</v>
      </c>
      <c r="U19" s="8">
        <v>10.06</v>
      </c>
      <c r="V19" s="8">
        <v>10</v>
      </c>
      <c r="W19" s="8">
        <v>11.36</v>
      </c>
      <c r="X19" s="8">
        <v>9.64</v>
      </c>
      <c r="Y19" s="8">
        <v>11.41</v>
      </c>
      <c r="Z19" s="8">
        <v>3</v>
      </c>
      <c r="AA19" s="8"/>
      <c r="AB19" s="8"/>
      <c r="AC19" s="17">
        <f t="shared" si="0"/>
        <v>10.418333333333335</v>
      </c>
      <c r="AD19" s="22">
        <f t="shared" si="1"/>
        <v>10.105783333333335</v>
      </c>
      <c r="AE19" s="23" t="s">
        <v>934</v>
      </c>
    </row>
    <row r="20" spans="1:31" s="9" customFormat="1" ht="15.75">
      <c r="A20" s="10">
        <v>4025963</v>
      </c>
      <c r="B20" s="10">
        <v>2007</v>
      </c>
      <c r="C20" s="10">
        <v>2013</v>
      </c>
      <c r="D20" s="10" t="s">
        <v>19</v>
      </c>
      <c r="E20" s="10" t="s">
        <v>97</v>
      </c>
      <c r="F20" s="10" t="s">
        <v>362</v>
      </c>
      <c r="G20" s="10" t="s">
        <v>363</v>
      </c>
      <c r="H20" s="11">
        <v>29794</v>
      </c>
      <c r="I20" s="10" t="s">
        <v>364</v>
      </c>
      <c r="J20" s="12" t="s">
        <v>365</v>
      </c>
      <c r="K20" s="10" t="s">
        <v>366</v>
      </c>
      <c r="L20" s="10" t="s">
        <v>1</v>
      </c>
      <c r="M20" s="10" t="s">
        <v>0</v>
      </c>
      <c r="N20" s="14"/>
      <c r="O20" s="14"/>
      <c r="P20" s="13" t="s">
        <v>367</v>
      </c>
      <c r="Q20" s="13" t="s">
        <v>368</v>
      </c>
      <c r="R20" s="8"/>
      <c r="S20" s="8"/>
      <c r="T20" s="8">
        <v>10.17</v>
      </c>
      <c r="U20" s="8">
        <v>10.01</v>
      </c>
      <c r="V20" s="8">
        <v>10.58</v>
      </c>
      <c r="W20" s="8">
        <v>10.42</v>
      </c>
      <c r="X20" s="8">
        <v>10.4</v>
      </c>
      <c r="Y20" s="8">
        <v>10.130000000000001</v>
      </c>
      <c r="Z20" s="8">
        <v>1</v>
      </c>
      <c r="AA20" s="8">
        <v>1</v>
      </c>
      <c r="AB20" s="8"/>
      <c r="AC20" s="17">
        <f t="shared" si="0"/>
        <v>10.285</v>
      </c>
      <c r="AD20" s="17">
        <f t="shared" si="1"/>
        <v>9.9764499999999998</v>
      </c>
    </row>
    <row r="21" spans="1:31" s="9" customFormat="1" ht="15.75">
      <c r="A21" s="10">
        <v>4046085</v>
      </c>
      <c r="B21" s="10">
        <v>2011</v>
      </c>
      <c r="C21" s="10">
        <v>2015</v>
      </c>
      <c r="D21" s="10" t="s">
        <v>4</v>
      </c>
      <c r="E21" s="10" t="s">
        <v>107</v>
      </c>
      <c r="F21" s="10" t="s">
        <v>880</v>
      </c>
      <c r="G21" s="10" t="s">
        <v>881</v>
      </c>
      <c r="H21" s="11">
        <v>33728</v>
      </c>
      <c r="I21" s="10" t="s">
        <v>17</v>
      </c>
      <c r="J21" s="12" t="s">
        <v>882</v>
      </c>
      <c r="K21" s="10" t="s">
        <v>883</v>
      </c>
      <c r="L21" s="10" t="s">
        <v>1</v>
      </c>
      <c r="M21" s="10" t="s">
        <v>6</v>
      </c>
      <c r="N21" s="10" t="s">
        <v>7</v>
      </c>
      <c r="O21" s="10" t="s">
        <v>44</v>
      </c>
      <c r="P21" s="13" t="s">
        <v>884</v>
      </c>
      <c r="Q21" s="13" t="s">
        <v>885</v>
      </c>
      <c r="R21" s="8"/>
      <c r="S21" s="8"/>
      <c r="T21" s="8">
        <v>10.27</v>
      </c>
      <c r="U21" s="8">
        <v>8.66</v>
      </c>
      <c r="V21" s="8">
        <v>9.77</v>
      </c>
      <c r="W21" s="8">
        <v>10.5</v>
      </c>
      <c r="X21" s="8">
        <v>9.11</v>
      </c>
      <c r="Y21" s="8">
        <v>11.11</v>
      </c>
      <c r="Z21" s="8"/>
      <c r="AA21" s="8">
        <v>2</v>
      </c>
      <c r="AB21" s="8"/>
      <c r="AC21" s="17">
        <f t="shared" si="0"/>
        <v>9.9033333333333342</v>
      </c>
      <c r="AD21" s="17">
        <f t="shared" si="1"/>
        <v>9.507200000000001</v>
      </c>
    </row>
    <row r="22" spans="1:31" s="9" customFormat="1" ht="15.75">
      <c r="A22" s="10">
        <v>34057902</v>
      </c>
      <c r="B22" s="10">
        <v>2018</v>
      </c>
      <c r="C22" s="10">
        <v>2020</v>
      </c>
      <c r="D22" s="10" t="s">
        <v>4</v>
      </c>
      <c r="E22" s="10" t="s">
        <v>4</v>
      </c>
      <c r="F22" s="10" t="s">
        <v>638</v>
      </c>
      <c r="G22" s="10" t="s">
        <v>62</v>
      </c>
      <c r="H22" s="11">
        <v>36362</v>
      </c>
      <c r="I22" s="10" t="s">
        <v>17</v>
      </c>
      <c r="J22" s="12" t="s">
        <v>639</v>
      </c>
      <c r="K22" s="10" t="s">
        <v>640</v>
      </c>
      <c r="L22" s="10" t="s">
        <v>1</v>
      </c>
      <c r="M22" s="10" t="s">
        <v>0</v>
      </c>
      <c r="N22" s="10" t="s">
        <v>61</v>
      </c>
      <c r="O22" s="10" t="s">
        <v>10</v>
      </c>
      <c r="P22" s="13" t="s">
        <v>641</v>
      </c>
      <c r="Q22" s="13" t="s">
        <v>642</v>
      </c>
      <c r="R22" s="8"/>
      <c r="S22" s="8"/>
      <c r="T22" s="8">
        <v>10.46</v>
      </c>
      <c r="U22" s="8">
        <v>11.49</v>
      </c>
      <c r="V22" s="8">
        <v>10.55</v>
      </c>
      <c r="W22" s="18"/>
      <c r="X22" s="18"/>
      <c r="Y22" s="18"/>
      <c r="Z22" s="8"/>
      <c r="AA22" s="8"/>
      <c r="AB22" s="8"/>
      <c r="AC22" s="17">
        <f t="shared" si="0"/>
        <v>5.416666666666667</v>
      </c>
      <c r="AD22" s="17">
        <f t="shared" si="1"/>
        <v>5.416666666666667</v>
      </c>
    </row>
    <row r="23" spans="1:31" s="9" customFormat="1" ht="15.75">
      <c r="A23" s="10">
        <v>4045619</v>
      </c>
      <c r="B23" s="10">
        <v>2010</v>
      </c>
      <c r="C23" s="10">
        <v>2016</v>
      </c>
      <c r="D23" s="10" t="s">
        <v>4</v>
      </c>
      <c r="E23" s="10" t="s">
        <v>1</v>
      </c>
      <c r="F23" s="10" t="s">
        <v>594</v>
      </c>
      <c r="G23" s="10" t="s">
        <v>31</v>
      </c>
      <c r="H23" s="11">
        <v>33523</v>
      </c>
      <c r="I23" s="10" t="s">
        <v>146</v>
      </c>
      <c r="J23" s="12" t="s">
        <v>595</v>
      </c>
      <c r="K23" s="10" t="s">
        <v>596</v>
      </c>
      <c r="L23" s="10" t="s">
        <v>1</v>
      </c>
      <c r="M23" s="10" t="s">
        <v>170</v>
      </c>
      <c r="N23" s="10" t="s">
        <v>25</v>
      </c>
      <c r="O23" s="10" t="s">
        <v>200</v>
      </c>
      <c r="P23" s="13" t="s">
        <v>597</v>
      </c>
      <c r="Q23" s="13" t="s">
        <v>598</v>
      </c>
      <c r="R23" s="8"/>
      <c r="S23" s="8"/>
      <c r="T23" s="18"/>
      <c r="U23" s="18"/>
      <c r="V23" s="18"/>
      <c r="W23" s="18"/>
      <c r="X23" s="8">
        <v>10.59</v>
      </c>
      <c r="Y23" s="8">
        <v>11.24</v>
      </c>
      <c r="Z23" s="8">
        <v>1</v>
      </c>
      <c r="AA23" s="8"/>
      <c r="AB23" s="8"/>
      <c r="AC23" s="17">
        <f t="shared" si="0"/>
        <v>3.6383333333333332</v>
      </c>
      <c r="AD23" s="17">
        <f t="shared" si="1"/>
        <v>3.60195</v>
      </c>
    </row>
    <row r="24" spans="1:31" s="9" customFormat="1" ht="15.75">
      <c r="A24" s="10">
        <v>34072307</v>
      </c>
      <c r="B24" s="10">
        <v>2015</v>
      </c>
      <c r="C24" s="10">
        <v>2018</v>
      </c>
      <c r="D24" s="10" t="s">
        <v>4</v>
      </c>
      <c r="E24" s="10" t="s">
        <v>27</v>
      </c>
      <c r="F24" s="10" t="s">
        <v>582</v>
      </c>
      <c r="G24" s="10" t="s">
        <v>47</v>
      </c>
      <c r="H24" s="11">
        <v>35600</v>
      </c>
      <c r="I24" s="10" t="s">
        <v>17</v>
      </c>
      <c r="J24" s="12" t="s">
        <v>583</v>
      </c>
      <c r="K24" s="10" t="s">
        <v>584</v>
      </c>
      <c r="L24" s="10" t="s">
        <v>1</v>
      </c>
      <c r="M24" s="10" t="s">
        <v>6</v>
      </c>
      <c r="N24" s="10" t="s">
        <v>8</v>
      </c>
      <c r="O24" s="10" t="s">
        <v>7</v>
      </c>
      <c r="P24" s="13" t="s">
        <v>585</v>
      </c>
      <c r="Q24" s="13" t="s">
        <v>586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7">
        <f t="shared" si="0"/>
        <v>0</v>
      </c>
      <c r="AD24" s="17">
        <f t="shared" si="1"/>
        <v>0</v>
      </c>
    </row>
    <row r="25" spans="1:31" s="9" customFormat="1" ht="15.75">
      <c r="A25" s="10">
        <v>4062693</v>
      </c>
      <c r="B25" s="10">
        <v>2007</v>
      </c>
      <c r="C25" s="10">
        <v>2015</v>
      </c>
      <c r="D25" s="10" t="s">
        <v>4</v>
      </c>
      <c r="E25" s="10" t="s">
        <v>27</v>
      </c>
      <c r="F25" s="10" t="s">
        <v>524</v>
      </c>
      <c r="G25" s="10" t="s">
        <v>525</v>
      </c>
      <c r="H25" s="11">
        <v>32412</v>
      </c>
      <c r="I25" s="10" t="s">
        <v>24</v>
      </c>
      <c r="J25" s="12" t="s">
        <v>526</v>
      </c>
      <c r="K25" s="10" t="s">
        <v>527</v>
      </c>
      <c r="L25" s="10" t="s">
        <v>1</v>
      </c>
      <c r="M25" s="10" t="s">
        <v>12</v>
      </c>
      <c r="N25" s="10" t="s">
        <v>11</v>
      </c>
      <c r="O25" s="14"/>
      <c r="P25" s="14"/>
      <c r="Q25" s="14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7">
        <f t="shared" si="0"/>
        <v>0</v>
      </c>
      <c r="AD25" s="17">
        <f t="shared" si="1"/>
        <v>0</v>
      </c>
    </row>
    <row r="26" spans="1:31" s="9" customFormat="1" ht="15.75">
      <c r="A26" s="10">
        <v>4106521</v>
      </c>
      <c r="B26" s="10">
        <v>2006</v>
      </c>
      <c r="C26" s="10">
        <v>2010</v>
      </c>
      <c r="D26" s="10" t="s">
        <v>4</v>
      </c>
      <c r="E26" s="10" t="s">
        <v>30</v>
      </c>
      <c r="F26" s="10" t="s">
        <v>167</v>
      </c>
      <c r="G26" s="10" t="s">
        <v>326</v>
      </c>
      <c r="H26" s="11">
        <v>31437</v>
      </c>
      <c r="I26" s="10" t="s">
        <v>24</v>
      </c>
      <c r="J26" s="12" t="s">
        <v>715</v>
      </c>
      <c r="K26" s="10" t="s">
        <v>716</v>
      </c>
      <c r="L26" s="10" t="s">
        <v>1</v>
      </c>
      <c r="M26" s="10" t="s">
        <v>12</v>
      </c>
      <c r="N26" s="10" t="s">
        <v>26</v>
      </c>
      <c r="O26" s="10" t="s">
        <v>717</v>
      </c>
      <c r="P26" s="13" t="s">
        <v>718</v>
      </c>
      <c r="Q26" s="13" t="s">
        <v>719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7">
        <f t="shared" si="0"/>
        <v>0</v>
      </c>
      <c r="AD26" s="17">
        <f t="shared" si="1"/>
        <v>0</v>
      </c>
    </row>
    <row r="27" spans="1:31" s="9" customFormat="1" ht="15.75"/>
  </sheetData>
  <sortState ref="A2:AD27">
    <sortCondition descending="1" ref="AD2:AD27"/>
  </sortState>
  <hyperlinks>
    <hyperlink ref="P15" r:id="rId1"/>
    <hyperlink ref="Q15" r:id="rId2"/>
    <hyperlink ref="P14" r:id="rId3"/>
    <hyperlink ref="Q14" r:id="rId4"/>
    <hyperlink ref="P24" r:id="rId5"/>
    <hyperlink ref="Q24" r:id="rId6"/>
    <hyperlink ref="P17" r:id="rId7"/>
    <hyperlink ref="Q17" r:id="rId8"/>
    <hyperlink ref="P18" r:id="rId9"/>
    <hyperlink ref="Q18" r:id="rId10"/>
    <hyperlink ref="P20" r:id="rId11"/>
    <hyperlink ref="Q20" r:id="rId12"/>
    <hyperlink ref="P6" r:id="rId13"/>
    <hyperlink ref="Q6" r:id="rId14"/>
    <hyperlink ref="P16" r:id="rId15"/>
    <hyperlink ref="Q16" r:id="rId16"/>
    <hyperlink ref="P5" r:id="rId17"/>
    <hyperlink ref="Q5" r:id="rId18"/>
    <hyperlink ref="P23" r:id="rId19"/>
    <hyperlink ref="Q23" r:id="rId20"/>
    <hyperlink ref="P13" r:id="rId21"/>
    <hyperlink ref="Q13" r:id="rId22"/>
    <hyperlink ref="P7" r:id="rId23"/>
    <hyperlink ref="Q7" r:id="rId24"/>
    <hyperlink ref="P3" r:id="rId25"/>
    <hyperlink ref="Q3" r:id="rId26"/>
    <hyperlink ref="P8" r:id="rId27"/>
    <hyperlink ref="Q8" r:id="rId28"/>
    <hyperlink ref="P11" r:id="rId29"/>
    <hyperlink ref="Q11" r:id="rId30"/>
    <hyperlink ref="P4" r:id="rId31"/>
    <hyperlink ref="Q4" r:id="rId32"/>
    <hyperlink ref="P22" r:id="rId33"/>
    <hyperlink ref="Q22" r:id="rId34"/>
    <hyperlink ref="P10" r:id="rId35"/>
    <hyperlink ref="Q10" r:id="rId36"/>
    <hyperlink ref="P26" r:id="rId37"/>
    <hyperlink ref="Q26" r:id="rId38"/>
    <hyperlink ref="P19" r:id="rId39"/>
    <hyperlink ref="Q19" r:id="rId40"/>
    <hyperlink ref="P9" r:id="rId41"/>
    <hyperlink ref="Q9" r:id="rId42"/>
    <hyperlink ref="P2" r:id="rId43"/>
    <hyperlink ref="Q2" r:id="rId44"/>
    <hyperlink ref="P12" r:id="rId45"/>
    <hyperlink ref="Q12" r:id="rId46"/>
    <hyperlink ref="P21" r:id="rId47"/>
    <hyperlink ref="Q21" r:id="rId48"/>
  </hyperlinks>
  <pageMargins left="0.7" right="0.7" top="0.75" bottom="0.75" header="0.3" footer="0.3"/>
  <pageSetup paperSize="9" orientation="portrait" verticalDpi="0" r:id="rId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6"/>
  <sheetViews>
    <sheetView rightToLeft="1" topLeftCell="W6" workbookViewId="0">
      <selection activeCell="AB28" sqref="AB28"/>
    </sheetView>
  </sheetViews>
  <sheetFormatPr baseColWidth="10" defaultColWidth="9.125" defaultRowHeight="15.75"/>
  <cols>
    <col min="1" max="1" width="9.125" style="9"/>
    <col min="2" max="3" width="9.25" style="9" bestFit="1" customWidth="1"/>
    <col min="4" max="7" width="9.125" style="9"/>
    <col min="8" max="8" width="10.125" style="9" bestFit="1" customWidth="1"/>
    <col min="9" max="25" width="9.125" style="9"/>
    <col min="26" max="26" width="7.375" style="9" customWidth="1"/>
    <col min="27" max="27" width="29.625" style="9" customWidth="1"/>
    <col min="28" max="16384" width="9.125" style="9"/>
  </cols>
  <sheetData>
    <row r="1" spans="1:30">
      <c r="A1" s="8" t="s">
        <v>65</v>
      </c>
      <c r="B1" s="8" t="s">
        <v>66</v>
      </c>
      <c r="C1" s="8" t="s">
        <v>67</v>
      </c>
      <c r="D1" s="8" t="s">
        <v>68</v>
      </c>
      <c r="E1" s="8" t="s">
        <v>69</v>
      </c>
      <c r="F1" s="8" t="s">
        <v>70</v>
      </c>
      <c r="G1" s="8" t="s">
        <v>71</v>
      </c>
      <c r="H1" s="8" t="s">
        <v>72</v>
      </c>
      <c r="I1" s="8" t="s">
        <v>73</v>
      </c>
      <c r="J1" s="8" t="s">
        <v>74</v>
      </c>
      <c r="K1" s="8" t="s">
        <v>75</v>
      </c>
      <c r="L1" s="8" t="s">
        <v>76</v>
      </c>
      <c r="M1" s="8" t="s">
        <v>77</v>
      </c>
      <c r="N1" s="8" t="s">
        <v>78</v>
      </c>
      <c r="O1" s="8" t="s">
        <v>79</v>
      </c>
      <c r="P1" s="8" t="s">
        <v>80</v>
      </c>
      <c r="Q1" s="8" t="s">
        <v>81</v>
      </c>
      <c r="R1" s="8"/>
      <c r="S1" s="15" t="s">
        <v>775</v>
      </c>
      <c r="T1" s="15" t="s">
        <v>776</v>
      </c>
      <c r="U1" s="15" t="s">
        <v>84</v>
      </c>
      <c r="V1" s="15" t="s">
        <v>776</v>
      </c>
      <c r="W1" s="15" t="s">
        <v>85</v>
      </c>
      <c r="X1" s="15" t="s">
        <v>776</v>
      </c>
      <c r="Y1" s="15" t="s">
        <v>777</v>
      </c>
      <c r="Z1" s="15" t="s">
        <v>776</v>
      </c>
      <c r="AA1" s="15" t="s">
        <v>778</v>
      </c>
    </row>
    <row r="2" spans="1:30">
      <c r="A2" s="10">
        <v>267506</v>
      </c>
      <c r="B2" s="10">
        <v>1996</v>
      </c>
      <c r="C2" s="10">
        <v>2000</v>
      </c>
      <c r="D2" s="10" t="s">
        <v>19</v>
      </c>
      <c r="E2" s="10" t="s">
        <v>495</v>
      </c>
      <c r="F2" s="10" t="s">
        <v>496</v>
      </c>
      <c r="G2" s="10" t="s">
        <v>497</v>
      </c>
      <c r="H2" s="11">
        <v>27997</v>
      </c>
      <c r="I2" s="10" t="s">
        <v>166</v>
      </c>
      <c r="J2" s="12" t="s">
        <v>498</v>
      </c>
      <c r="K2" s="10" t="s">
        <v>499</v>
      </c>
      <c r="L2" s="10" t="s">
        <v>1</v>
      </c>
      <c r="M2" s="10" t="s">
        <v>6</v>
      </c>
      <c r="N2" s="10" t="s">
        <v>5</v>
      </c>
      <c r="O2" s="10" t="s">
        <v>8</v>
      </c>
      <c r="P2" s="13" t="s">
        <v>500</v>
      </c>
      <c r="Q2" s="13" t="s">
        <v>501</v>
      </c>
      <c r="R2" s="8"/>
      <c r="S2" s="8">
        <v>13.96</v>
      </c>
      <c r="T2" s="8">
        <v>1</v>
      </c>
      <c r="U2" s="8">
        <v>12.63</v>
      </c>
      <c r="V2" s="8">
        <v>1</v>
      </c>
      <c r="W2" s="8">
        <v>12.76</v>
      </c>
      <c r="X2" s="8">
        <v>1</v>
      </c>
      <c r="Y2" s="8">
        <v>13.77</v>
      </c>
      <c r="Z2" s="8">
        <v>1</v>
      </c>
      <c r="AA2" s="21">
        <f t="shared" ref="AA2:AA29" si="0">((S2*T2)+(U2*V2)+(W2*X2)+(Y2*Z2))/4</f>
        <v>13.280000000000001</v>
      </c>
      <c r="AB2" s="9" t="s">
        <v>934</v>
      </c>
    </row>
    <row r="3" spans="1:30">
      <c r="A3" s="10">
        <v>479404</v>
      </c>
      <c r="B3" s="10">
        <v>1997</v>
      </c>
      <c r="C3" s="10">
        <v>2001</v>
      </c>
      <c r="D3" s="10" t="s">
        <v>19</v>
      </c>
      <c r="E3" s="10" t="s">
        <v>437</v>
      </c>
      <c r="F3" s="10" t="s">
        <v>480</v>
      </c>
      <c r="G3" s="10" t="s">
        <v>370</v>
      </c>
      <c r="H3" s="11">
        <v>27267</v>
      </c>
      <c r="I3" s="10" t="s">
        <v>481</v>
      </c>
      <c r="J3" s="12" t="s">
        <v>482</v>
      </c>
      <c r="K3" s="10" t="s">
        <v>483</v>
      </c>
      <c r="L3" s="10" t="s">
        <v>1</v>
      </c>
      <c r="M3" s="10" t="s">
        <v>6</v>
      </c>
      <c r="N3" s="10" t="s">
        <v>484</v>
      </c>
      <c r="O3" s="10" t="s">
        <v>8</v>
      </c>
      <c r="P3" s="13" t="s">
        <v>485</v>
      </c>
      <c r="Q3" s="13" t="s">
        <v>486</v>
      </c>
      <c r="R3" s="8"/>
      <c r="S3" s="8">
        <v>13.31</v>
      </c>
      <c r="T3" s="8">
        <v>1</v>
      </c>
      <c r="U3" s="8">
        <v>14.68</v>
      </c>
      <c r="V3" s="8">
        <v>1</v>
      </c>
      <c r="W3" s="8">
        <v>11.48</v>
      </c>
      <c r="X3" s="8">
        <v>1</v>
      </c>
      <c r="Y3" s="8">
        <v>12.81</v>
      </c>
      <c r="Z3" s="8">
        <v>1</v>
      </c>
      <c r="AA3" s="21">
        <f t="shared" si="0"/>
        <v>13.07</v>
      </c>
      <c r="AB3" s="9" t="s">
        <v>934</v>
      </c>
    </row>
    <row r="4" spans="1:30">
      <c r="A4" s="12" t="s">
        <v>286</v>
      </c>
      <c r="B4" s="10">
        <v>1999</v>
      </c>
      <c r="C4" s="10">
        <v>2003</v>
      </c>
      <c r="D4" s="10" t="s">
        <v>19</v>
      </c>
      <c r="E4" s="10" t="s">
        <v>38</v>
      </c>
      <c r="F4" s="10" t="s">
        <v>287</v>
      </c>
      <c r="G4" s="10" t="s">
        <v>227</v>
      </c>
      <c r="H4" s="11">
        <v>29098</v>
      </c>
      <c r="I4" s="10" t="s">
        <v>156</v>
      </c>
      <c r="J4" s="12" t="s">
        <v>288</v>
      </c>
      <c r="K4" s="10" t="s">
        <v>289</v>
      </c>
      <c r="L4" s="10" t="s">
        <v>1</v>
      </c>
      <c r="M4" s="10" t="s">
        <v>0</v>
      </c>
      <c r="N4" s="10" t="s">
        <v>5</v>
      </c>
      <c r="O4" s="10" t="s">
        <v>44</v>
      </c>
      <c r="P4" s="13" t="s">
        <v>290</v>
      </c>
      <c r="Q4" s="13" t="s">
        <v>291</v>
      </c>
      <c r="R4" s="8"/>
      <c r="S4" s="8">
        <v>11.02</v>
      </c>
      <c r="T4" s="8">
        <v>1</v>
      </c>
      <c r="U4" s="8">
        <v>13.56</v>
      </c>
      <c r="V4" s="8">
        <v>1</v>
      </c>
      <c r="W4" s="8">
        <v>12.21</v>
      </c>
      <c r="X4" s="8">
        <v>1</v>
      </c>
      <c r="Y4" s="8">
        <v>13.45</v>
      </c>
      <c r="Z4" s="8">
        <v>1</v>
      </c>
      <c r="AA4" s="21">
        <f t="shared" si="0"/>
        <v>12.559999999999999</v>
      </c>
      <c r="AB4" s="9" t="s">
        <v>934</v>
      </c>
      <c r="AC4" s="9" t="s">
        <v>776</v>
      </c>
    </row>
    <row r="5" spans="1:30">
      <c r="A5" s="10">
        <v>4065999</v>
      </c>
      <c r="B5" s="10">
        <v>2007</v>
      </c>
      <c r="C5" s="10">
        <v>2012</v>
      </c>
      <c r="D5" s="10" t="s">
        <v>4</v>
      </c>
      <c r="E5" s="10" t="s">
        <v>3</v>
      </c>
      <c r="F5" s="10" t="s">
        <v>753</v>
      </c>
      <c r="G5" s="10" t="s">
        <v>754</v>
      </c>
      <c r="H5" s="11">
        <v>32161</v>
      </c>
      <c r="I5" s="10" t="s">
        <v>32</v>
      </c>
      <c r="J5" s="12" t="s">
        <v>755</v>
      </c>
      <c r="K5" s="10" t="s">
        <v>756</v>
      </c>
      <c r="L5" s="10" t="s">
        <v>1</v>
      </c>
      <c r="M5" s="10" t="s">
        <v>0</v>
      </c>
      <c r="N5" s="10" t="s">
        <v>7</v>
      </c>
      <c r="O5" s="14"/>
      <c r="P5" s="13" t="s">
        <v>757</v>
      </c>
      <c r="Q5" s="13" t="s">
        <v>758</v>
      </c>
      <c r="R5" s="8"/>
      <c r="S5" s="8">
        <v>10.49</v>
      </c>
      <c r="T5" s="8">
        <v>1</v>
      </c>
      <c r="U5" s="8">
        <v>12.53</v>
      </c>
      <c r="V5" s="8">
        <v>1</v>
      </c>
      <c r="W5" s="8">
        <v>12.29</v>
      </c>
      <c r="X5" s="8">
        <v>1</v>
      </c>
      <c r="Y5" s="8">
        <v>14.52</v>
      </c>
      <c r="Z5" s="8">
        <v>1</v>
      </c>
      <c r="AA5" s="21">
        <f t="shared" si="0"/>
        <v>12.4575</v>
      </c>
      <c r="AB5" s="9" t="s">
        <v>934</v>
      </c>
      <c r="AC5" s="8" t="s">
        <v>779</v>
      </c>
      <c r="AD5" s="8">
        <v>1</v>
      </c>
    </row>
    <row r="6" spans="1:30">
      <c r="A6" s="12" t="s">
        <v>389</v>
      </c>
      <c r="B6" s="10">
        <v>1998</v>
      </c>
      <c r="C6" s="10">
        <v>2002</v>
      </c>
      <c r="D6" s="10" t="s">
        <v>19</v>
      </c>
      <c r="E6" s="10" t="s">
        <v>390</v>
      </c>
      <c r="F6" s="10" t="s">
        <v>391</v>
      </c>
      <c r="G6" s="10" t="s">
        <v>350</v>
      </c>
      <c r="H6" s="11">
        <v>29279</v>
      </c>
      <c r="I6" s="10" t="s">
        <v>33</v>
      </c>
      <c r="J6" s="12" t="s">
        <v>392</v>
      </c>
      <c r="K6" s="10" t="s">
        <v>393</v>
      </c>
      <c r="L6" s="10" t="s">
        <v>1</v>
      </c>
      <c r="M6" s="10" t="s">
        <v>0</v>
      </c>
      <c r="N6" s="10" t="s">
        <v>5</v>
      </c>
      <c r="O6" s="10" t="s">
        <v>7</v>
      </c>
      <c r="P6" s="13" t="s">
        <v>394</v>
      </c>
      <c r="Q6" s="13" t="s">
        <v>395</v>
      </c>
      <c r="R6" s="8"/>
      <c r="S6" s="8">
        <v>12.38</v>
      </c>
      <c r="T6" s="8">
        <v>1</v>
      </c>
      <c r="U6" s="8">
        <v>12.31</v>
      </c>
      <c r="V6" s="8">
        <v>1</v>
      </c>
      <c r="W6" s="8">
        <v>11.21</v>
      </c>
      <c r="X6" s="8">
        <v>1</v>
      </c>
      <c r="Y6" s="8">
        <v>13.52</v>
      </c>
      <c r="Z6" s="8">
        <v>1</v>
      </c>
      <c r="AA6" s="21">
        <f t="shared" si="0"/>
        <v>12.355</v>
      </c>
      <c r="AB6" s="9" t="s">
        <v>934</v>
      </c>
      <c r="AC6" s="8" t="s">
        <v>780</v>
      </c>
      <c r="AD6" s="8">
        <v>0.95</v>
      </c>
    </row>
    <row r="7" spans="1:30">
      <c r="A7" s="10">
        <v>4050402</v>
      </c>
      <c r="B7" s="10">
        <v>2008</v>
      </c>
      <c r="C7" s="10">
        <v>2012</v>
      </c>
      <c r="D7" s="10" t="s">
        <v>4</v>
      </c>
      <c r="E7" s="10" t="s">
        <v>3</v>
      </c>
      <c r="F7" s="10" t="s">
        <v>870</v>
      </c>
      <c r="G7" s="10" t="s">
        <v>108</v>
      </c>
      <c r="H7" s="11">
        <v>33010</v>
      </c>
      <c r="I7" s="10" t="s">
        <v>2</v>
      </c>
      <c r="J7" s="12" t="s">
        <v>871</v>
      </c>
      <c r="K7" s="10" t="s">
        <v>872</v>
      </c>
      <c r="L7" s="10" t="s">
        <v>1</v>
      </c>
      <c r="M7" s="10" t="s">
        <v>6</v>
      </c>
      <c r="N7" s="10" t="s">
        <v>7</v>
      </c>
      <c r="O7" s="14"/>
      <c r="P7" s="13" t="s">
        <v>873</v>
      </c>
      <c r="Q7" s="13" t="s">
        <v>874</v>
      </c>
      <c r="R7" s="8"/>
      <c r="S7" s="8">
        <v>12.44</v>
      </c>
      <c r="T7" s="8">
        <v>1</v>
      </c>
      <c r="U7" s="8">
        <v>12.87</v>
      </c>
      <c r="V7" s="8">
        <v>1</v>
      </c>
      <c r="W7" s="8">
        <v>11.73</v>
      </c>
      <c r="X7" s="8">
        <v>1</v>
      </c>
      <c r="Y7" s="8">
        <v>12.22</v>
      </c>
      <c r="Z7" s="8">
        <v>1</v>
      </c>
      <c r="AA7" s="21">
        <f t="shared" si="0"/>
        <v>12.315</v>
      </c>
      <c r="AB7" s="9" t="s">
        <v>934</v>
      </c>
      <c r="AC7" s="8" t="s">
        <v>781</v>
      </c>
      <c r="AD7" s="8">
        <v>0.9</v>
      </c>
    </row>
    <row r="8" spans="1:30">
      <c r="A8" s="10">
        <v>4113943</v>
      </c>
      <c r="B8" s="10">
        <v>2004</v>
      </c>
      <c r="C8" s="10">
        <v>2008</v>
      </c>
      <c r="D8" s="10" t="s">
        <v>4</v>
      </c>
      <c r="E8" s="10" t="s">
        <v>207</v>
      </c>
      <c r="F8" s="10" t="s">
        <v>64</v>
      </c>
      <c r="G8" s="10" t="s">
        <v>208</v>
      </c>
      <c r="H8" s="11">
        <v>28277</v>
      </c>
      <c r="I8" s="10" t="s">
        <v>2</v>
      </c>
      <c r="J8" s="12" t="s">
        <v>209</v>
      </c>
      <c r="K8" s="10" t="s">
        <v>210</v>
      </c>
      <c r="L8" s="10" t="s">
        <v>1</v>
      </c>
      <c r="M8" s="10" t="s">
        <v>0</v>
      </c>
      <c r="N8" s="10" t="s">
        <v>0</v>
      </c>
      <c r="O8" s="10" t="s">
        <v>0</v>
      </c>
      <c r="P8" s="13" t="s">
        <v>211</v>
      </c>
      <c r="Q8" s="13" t="s">
        <v>212</v>
      </c>
      <c r="R8" s="8"/>
      <c r="S8" s="8">
        <v>13.97</v>
      </c>
      <c r="T8" s="8">
        <v>1</v>
      </c>
      <c r="U8" s="8">
        <v>11.01</v>
      </c>
      <c r="V8" s="8">
        <v>1</v>
      </c>
      <c r="W8" s="8">
        <v>11.27</v>
      </c>
      <c r="X8" s="8">
        <v>1</v>
      </c>
      <c r="Y8" s="8">
        <v>12.7</v>
      </c>
      <c r="Z8" s="8">
        <v>1</v>
      </c>
      <c r="AA8" s="21">
        <f t="shared" si="0"/>
        <v>12.237500000000001</v>
      </c>
      <c r="AB8" s="9" t="s">
        <v>934</v>
      </c>
    </row>
    <row r="9" spans="1:30">
      <c r="A9" s="10">
        <v>4068093</v>
      </c>
      <c r="B9" s="10">
        <v>2007</v>
      </c>
      <c r="C9" s="10">
        <v>2012</v>
      </c>
      <c r="D9" s="10" t="s">
        <v>4</v>
      </c>
      <c r="E9" s="10" t="s">
        <v>147</v>
      </c>
      <c r="F9" s="10" t="s">
        <v>148</v>
      </c>
      <c r="G9" s="10" t="s">
        <v>149</v>
      </c>
      <c r="H9" s="11">
        <v>32496</v>
      </c>
      <c r="I9" s="10" t="s">
        <v>24</v>
      </c>
      <c r="J9" s="12" t="s">
        <v>150</v>
      </c>
      <c r="K9" s="10" t="s">
        <v>151</v>
      </c>
      <c r="L9" s="10" t="s">
        <v>1</v>
      </c>
      <c r="M9" s="10" t="s">
        <v>152</v>
      </c>
      <c r="N9" s="10" t="s">
        <v>11</v>
      </c>
      <c r="O9" s="10" t="s">
        <v>153</v>
      </c>
      <c r="P9" s="13" t="s">
        <v>154</v>
      </c>
      <c r="Q9" s="13" t="s">
        <v>155</v>
      </c>
      <c r="R9" s="8"/>
      <c r="S9" s="8">
        <v>12.06</v>
      </c>
      <c r="T9" s="8">
        <v>0.95</v>
      </c>
      <c r="U9" s="8">
        <v>13.88</v>
      </c>
      <c r="V9" s="8">
        <v>1</v>
      </c>
      <c r="W9" s="8">
        <v>11.85</v>
      </c>
      <c r="X9" s="8">
        <v>1</v>
      </c>
      <c r="Y9" s="8">
        <v>11.38</v>
      </c>
      <c r="Z9" s="8">
        <v>1</v>
      </c>
      <c r="AA9" s="21">
        <f t="shared" si="0"/>
        <v>12.141750000000002</v>
      </c>
      <c r="AB9" s="9" t="s">
        <v>934</v>
      </c>
    </row>
    <row r="10" spans="1:30">
      <c r="A10" s="10">
        <v>4069730</v>
      </c>
      <c r="B10" s="10">
        <v>2007</v>
      </c>
      <c r="C10" s="10">
        <v>2011</v>
      </c>
      <c r="D10" s="10" t="s">
        <v>4</v>
      </c>
      <c r="E10" s="10" t="s">
        <v>110</v>
      </c>
      <c r="F10" s="10" t="s">
        <v>172</v>
      </c>
      <c r="G10" s="10" t="s">
        <v>173</v>
      </c>
      <c r="H10" s="11">
        <v>30078</v>
      </c>
      <c r="I10" s="10" t="s">
        <v>174</v>
      </c>
      <c r="J10" s="12" t="s">
        <v>175</v>
      </c>
      <c r="K10" s="10" t="s">
        <v>176</v>
      </c>
      <c r="L10" s="10" t="s">
        <v>1</v>
      </c>
      <c r="M10" s="10" t="s">
        <v>12</v>
      </c>
      <c r="N10" s="10" t="s">
        <v>26</v>
      </c>
      <c r="O10" s="10" t="s">
        <v>11</v>
      </c>
      <c r="P10" s="13" t="s">
        <v>177</v>
      </c>
      <c r="Q10" s="13" t="s">
        <v>178</v>
      </c>
      <c r="R10" s="8"/>
      <c r="S10" s="8">
        <v>11.15</v>
      </c>
      <c r="T10" s="8">
        <v>1</v>
      </c>
      <c r="U10" s="8">
        <v>11.88</v>
      </c>
      <c r="V10" s="8">
        <v>1</v>
      </c>
      <c r="W10" s="8">
        <v>11.57</v>
      </c>
      <c r="X10" s="8">
        <v>1</v>
      </c>
      <c r="Y10" s="8">
        <v>13.7</v>
      </c>
      <c r="Z10" s="8">
        <v>1</v>
      </c>
      <c r="AA10" s="21">
        <f t="shared" si="0"/>
        <v>12.074999999999999</v>
      </c>
      <c r="AB10" s="9" t="s">
        <v>934</v>
      </c>
    </row>
    <row r="11" spans="1:30">
      <c r="A11" s="12" t="s">
        <v>265</v>
      </c>
      <c r="B11" s="10">
        <v>2002</v>
      </c>
      <c r="C11" s="10">
        <v>2006</v>
      </c>
      <c r="D11" s="10" t="s">
        <v>4</v>
      </c>
      <c r="E11" s="10" t="s">
        <v>3</v>
      </c>
      <c r="F11" s="10" t="s">
        <v>172</v>
      </c>
      <c r="G11" s="10" t="s">
        <v>266</v>
      </c>
      <c r="H11" s="11">
        <v>30718</v>
      </c>
      <c r="I11" s="10" t="s">
        <v>2</v>
      </c>
      <c r="J11" s="12" t="s">
        <v>267</v>
      </c>
      <c r="K11" s="10" t="s">
        <v>268</v>
      </c>
      <c r="L11" s="10" t="s">
        <v>1</v>
      </c>
      <c r="M11" s="10" t="s">
        <v>6</v>
      </c>
      <c r="N11" s="14"/>
      <c r="O11" s="14"/>
      <c r="P11" s="13" t="s">
        <v>269</v>
      </c>
      <c r="Q11" s="13" t="s">
        <v>270</v>
      </c>
      <c r="R11" s="8"/>
      <c r="S11" s="8">
        <v>11.7</v>
      </c>
      <c r="T11" s="8">
        <v>1</v>
      </c>
      <c r="U11" s="8">
        <v>11.53</v>
      </c>
      <c r="V11" s="8">
        <v>1</v>
      </c>
      <c r="W11" s="8">
        <v>12.11</v>
      </c>
      <c r="X11" s="8">
        <v>1</v>
      </c>
      <c r="Y11" s="8">
        <v>12.56</v>
      </c>
      <c r="Z11" s="8">
        <v>1</v>
      </c>
      <c r="AA11" s="21">
        <f t="shared" si="0"/>
        <v>11.975</v>
      </c>
      <c r="AB11" s="9" t="s">
        <v>934</v>
      </c>
    </row>
    <row r="12" spans="1:30">
      <c r="A12" s="10">
        <v>4006158</v>
      </c>
      <c r="B12" s="10">
        <v>2006</v>
      </c>
      <c r="C12" s="10">
        <v>2010</v>
      </c>
      <c r="D12" s="10" t="s">
        <v>19</v>
      </c>
      <c r="E12" s="10" t="s">
        <v>38</v>
      </c>
      <c r="F12" s="10" t="s">
        <v>720</v>
      </c>
      <c r="G12" s="10" t="s">
        <v>721</v>
      </c>
      <c r="H12" s="11">
        <v>31661</v>
      </c>
      <c r="I12" s="10" t="s">
        <v>722</v>
      </c>
      <c r="J12" s="12" t="s">
        <v>723</v>
      </c>
      <c r="K12" s="10" t="s">
        <v>724</v>
      </c>
      <c r="L12" s="10" t="s">
        <v>1</v>
      </c>
      <c r="M12" s="10" t="s">
        <v>37</v>
      </c>
      <c r="N12" s="10" t="s">
        <v>36</v>
      </c>
      <c r="O12" s="10" t="s">
        <v>35</v>
      </c>
      <c r="P12" s="13" t="s">
        <v>725</v>
      </c>
      <c r="Q12" s="13" t="s">
        <v>726</v>
      </c>
      <c r="R12" s="8"/>
      <c r="S12" s="8">
        <v>13.72</v>
      </c>
      <c r="T12" s="8">
        <v>1</v>
      </c>
      <c r="U12" s="8">
        <v>11.12</v>
      </c>
      <c r="V12" s="8">
        <v>1</v>
      </c>
      <c r="W12" s="8">
        <v>11.36</v>
      </c>
      <c r="X12" s="8">
        <v>1</v>
      </c>
      <c r="Y12" s="8">
        <v>12.29</v>
      </c>
      <c r="Z12" s="8">
        <v>0.95</v>
      </c>
      <c r="AA12" s="21">
        <f t="shared" si="0"/>
        <v>11.968875000000001</v>
      </c>
      <c r="AB12" s="9" t="s">
        <v>934</v>
      </c>
    </row>
    <row r="13" spans="1:30">
      <c r="A13" s="10">
        <v>4111540</v>
      </c>
      <c r="B13" s="10">
        <v>2004</v>
      </c>
      <c r="C13" s="10">
        <v>2008</v>
      </c>
      <c r="D13" s="10" t="s">
        <v>4</v>
      </c>
      <c r="E13" s="10" t="s">
        <v>3</v>
      </c>
      <c r="F13" s="10" t="s">
        <v>685</v>
      </c>
      <c r="G13" s="10" t="s">
        <v>160</v>
      </c>
      <c r="H13" s="11">
        <v>30724</v>
      </c>
      <c r="I13" s="10" t="s">
        <v>32</v>
      </c>
      <c r="J13" s="12" t="s">
        <v>686</v>
      </c>
      <c r="K13" s="10" t="s">
        <v>687</v>
      </c>
      <c r="L13" s="10" t="s">
        <v>1</v>
      </c>
      <c r="M13" s="10" t="s">
        <v>6</v>
      </c>
      <c r="N13" s="10" t="s">
        <v>7</v>
      </c>
      <c r="O13" s="10" t="s">
        <v>5</v>
      </c>
      <c r="P13" s="13" t="s">
        <v>688</v>
      </c>
      <c r="Q13" s="13" t="s">
        <v>689</v>
      </c>
      <c r="R13" s="8"/>
      <c r="S13" s="8">
        <v>12.55</v>
      </c>
      <c r="T13" s="8">
        <v>1</v>
      </c>
      <c r="U13" s="8">
        <v>11.26</v>
      </c>
      <c r="V13" s="8">
        <v>1</v>
      </c>
      <c r="W13" s="8">
        <v>10.07</v>
      </c>
      <c r="X13" s="8">
        <v>1</v>
      </c>
      <c r="Y13" s="8">
        <v>12.6</v>
      </c>
      <c r="Z13" s="8">
        <v>1</v>
      </c>
      <c r="AA13" s="21">
        <f t="shared" si="0"/>
        <v>11.620000000000001</v>
      </c>
      <c r="AB13" s="9" t="s">
        <v>934</v>
      </c>
    </row>
    <row r="14" spans="1:30">
      <c r="A14" s="10">
        <v>4010682</v>
      </c>
      <c r="B14" s="10">
        <v>2008</v>
      </c>
      <c r="C14" s="10">
        <v>2012</v>
      </c>
      <c r="D14" s="10" t="s">
        <v>19</v>
      </c>
      <c r="E14" s="10" t="s">
        <v>834</v>
      </c>
      <c r="F14" s="10" t="s">
        <v>835</v>
      </c>
      <c r="G14" s="10" t="s">
        <v>105</v>
      </c>
      <c r="H14" s="11">
        <v>31256</v>
      </c>
      <c r="I14" s="10" t="s">
        <v>106</v>
      </c>
      <c r="J14" s="12" t="s">
        <v>836</v>
      </c>
      <c r="K14" s="10" t="s">
        <v>837</v>
      </c>
      <c r="L14" s="10" t="s">
        <v>1</v>
      </c>
      <c r="M14" s="10" t="s">
        <v>838</v>
      </c>
      <c r="N14" s="10" t="s">
        <v>839</v>
      </c>
      <c r="O14" s="10" t="s">
        <v>840</v>
      </c>
      <c r="P14" s="13" t="s">
        <v>841</v>
      </c>
      <c r="Q14" s="13" t="s">
        <v>842</v>
      </c>
      <c r="R14" s="8"/>
      <c r="S14" s="16">
        <v>11.82</v>
      </c>
      <c r="T14" s="8">
        <v>1</v>
      </c>
      <c r="U14" s="19">
        <v>11.85</v>
      </c>
      <c r="V14" s="8">
        <v>1</v>
      </c>
      <c r="W14" s="19">
        <v>12.33</v>
      </c>
      <c r="X14" s="8">
        <v>1</v>
      </c>
      <c r="Y14" s="19">
        <v>10.26</v>
      </c>
      <c r="Z14" s="19">
        <v>0.95</v>
      </c>
      <c r="AA14" s="21">
        <f t="shared" si="0"/>
        <v>11.43675</v>
      </c>
      <c r="AB14" s="9" t="s">
        <v>934</v>
      </c>
    </row>
    <row r="15" spans="1:30">
      <c r="A15" s="12" t="s">
        <v>377</v>
      </c>
      <c r="B15" s="10">
        <v>2002</v>
      </c>
      <c r="C15" s="10">
        <v>2006</v>
      </c>
      <c r="D15" s="10" t="s">
        <v>4</v>
      </c>
      <c r="E15" s="10" t="s">
        <v>21</v>
      </c>
      <c r="F15" s="10" t="s">
        <v>228</v>
      </c>
      <c r="G15" s="10" t="s">
        <v>18</v>
      </c>
      <c r="H15" s="11">
        <v>29465</v>
      </c>
      <c r="I15" s="10" t="s">
        <v>2</v>
      </c>
      <c r="J15" s="12" t="s">
        <v>378</v>
      </c>
      <c r="K15" s="10" t="s">
        <v>379</v>
      </c>
      <c r="L15" s="10" t="s">
        <v>1</v>
      </c>
      <c r="M15" s="10" t="s">
        <v>6</v>
      </c>
      <c r="N15" s="10" t="s">
        <v>5</v>
      </c>
      <c r="O15" s="10" t="s">
        <v>8</v>
      </c>
      <c r="P15" s="13" t="s">
        <v>380</v>
      </c>
      <c r="Q15" s="13" t="s">
        <v>381</v>
      </c>
      <c r="R15" s="8"/>
      <c r="S15" s="8">
        <v>10.67</v>
      </c>
      <c r="T15" s="8">
        <v>0.9</v>
      </c>
      <c r="U15" s="8">
        <v>13.05</v>
      </c>
      <c r="V15" s="8">
        <v>0.95</v>
      </c>
      <c r="W15" s="8">
        <v>10.86</v>
      </c>
      <c r="X15" s="8">
        <v>1</v>
      </c>
      <c r="Y15" s="8">
        <v>12.84</v>
      </c>
      <c r="Z15" s="8">
        <v>1</v>
      </c>
      <c r="AA15" s="21">
        <f t="shared" si="0"/>
        <v>11.425125000000001</v>
      </c>
      <c r="AB15" s="9" t="s">
        <v>934</v>
      </c>
    </row>
    <row r="16" spans="1:30">
      <c r="A16" s="10">
        <v>11672600</v>
      </c>
      <c r="B16" s="10">
        <v>1989</v>
      </c>
      <c r="C16" s="10">
        <v>2003</v>
      </c>
      <c r="D16" s="10" t="s">
        <v>4</v>
      </c>
      <c r="E16" s="10" t="s">
        <v>4</v>
      </c>
      <c r="F16" s="10" t="s">
        <v>337</v>
      </c>
      <c r="G16" s="10" t="s">
        <v>284</v>
      </c>
      <c r="H16" s="11">
        <v>26051</v>
      </c>
      <c r="I16" s="10" t="s">
        <v>2</v>
      </c>
      <c r="J16" s="12" t="s">
        <v>338</v>
      </c>
      <c r="K16" s="10" t="s">
        <v>339</v>
      </c>
      <c r="L16" s="10" t="s">
        <v>1</v>
      </c>
      <c r="M16" s="10" t="s">
        <v>6</v>
      </c>
      <c r="N16" s="10" t="s">
        <v>44</v>
      </c>
      <c r="O16" s="10" t="s">
        <v>7</v>
      </c>
      <c r="P16" s="13" t="s">
        <v>340</v>
      </c>
      <c r="Q16" s="13" t="s">
        <v>341</v>
      </c>
      <c r="R16" s="8"/>
      <c r="S16" s="8">
        <v>12.6</v>
      </c>
      <c r="T16" s="8">
        <v>1</v>
      </c>
      <c r="U16" s="8">
        <v>10.87</v>
      </c>
      <c r="V16" s="8">
        <v>1</v>
      </c>
      <c r="W16" s="8">
        <v>10.9</v>
      </c>
      <c r="X16" s="8">
        <v>0.9</v>
      </c>
      <c r="Y16" s="8">
        <v>12.1</v>
      </c>
      <c r="Z16" s="8">
        <v>1</v>
      </c>
      <c r="AA16" s="21">
        <f t="shared" si="0"/>
        <v>11.345000000000001</v>
      </c>
      <c r="AB16" s="9" t="s">
        <v>934</v>
      </c>
    </row>
    <row r="17" spans="1:28">
      <c r="A17" s="10" t="s">
        <v>450</v>
      </c>
      <c r="B17" s="10">
        <v>2001</v>
      </c>
      <c r="C17" s="10">
        <v>2005</v>
      </c>
      <c r="D17" s="10" t="s">
        <v>4</v>
      </c>
      <c r="E17" s="10" t="s">
        <v>45</v>
      </c>
      <c r="F17" s="10" t="s">
        <v>451</v>
      </c>
      <c r="G17" s="10" t="s">
        <v>452</v>
      </c>
      <c r="H17" s="11">
        <v>27648</v>
      </c>
      <c r="I17" s="10" t="s">
        <v>432</v>
      </c>
      <c r="J17" s="12" t="s">
        <v>453</v>
      </c>
      <c r="K17" s="10" t="s">
        <v>454</v>
      </c>
      <c r="L17" s="10" t="s">
        <v>1</v>
      </c>
      <c r="M17" s="10" t="s">
        <v>6</v>
      </c>
      <c r="N17" s="10" t="s">
        <v>5</v>
      </c>
      <c r="O17" s="10" t="s">
        <v>8</v>
      </c>
      <c r="P17" s="13" t="s">
        <v>455</v>
      </c>
      <c r="Q17" s="13" t="s">
        <v>456</v>
      </c>
      <c r="R17" s="8"/>
      <c r="S17" s="8">
        <v>11.38</v>
      </c>
      <c r="T17" s="8">
        <v>1</v>
      </c>
      <c r="U17" s="8">
        <v>10.23</v>
      </c>
      <c r="V17" s="8">
        <v>1</v>
      </c>
      <c r="W17" s="8">
        <v>11.55</v>
      </c>
      <c r="X17" s="8">
        <v>1</v>
      </c>
      <c r="Y17" s="8">
        <v>11.5</v>
      </c>
      <c r="Z17" s="8">
        <v>1</v>
      </c>
      <c r="AA17" s="21">
        <f t="shared" si="0"/>
        <v>11.164999999999999</v>
      </c>
      <c r="AB17" s="9" t="s">
        <v>934</v>
      </c>
    </row>
    <row r="18" spans="1:28">
      <c r="A18" s="10">
        <v>4101889</v>
      </c>
      <c r="B18" s="10">
        <v>2003</v>
      </c>
      <c r="C18" s="10">
        <v>2007</v>
      </c>
      <c r="D18" s="10" t="s">
        <v>4</v>
      </c>
      <c r="E18" s="10" t="s">
        <v>3</v>
      </c>
      <c r="F18" s="10" t="s">
        <v>89</v>
      </c>
      <c r="G18" s="10" t="s">
        <v>132</v>
      </c>
      <c r="H18" s="11">
        <v>31362</v>
      </c>
      <c r="I18" s="10" t="s">
        <v>133</v>
      </c>
      <c r="J18" s="12" t="s">
        <v>134</v>
      </c>
      <c r="K18" s="10" t="s">
        <v>135</v>
      </c>
      <c r="L18" s="10" t="s">
        <v>1</v>
      </c>
      <c r="M18" s="10" t="s">
        <v>0</v>
      </c>
      <c r="N18" s="10" t="s">
        <v>5</v>
      </c>
      <c r="O18" s="10" t="s">
        <v>23</v>
      </c>
      <c r="P18" s="13" t="s">
        <v>136</v>
      </c>
      <c r="Q18" s="13" t="s">
        <v>137</v>
      </c>
      <c r="R18" s="8"/>
      <c r="S18" s="8">
        <v>12.84</v>
      </c>
      <c r="T18" s="8">
        <v>1</v>
      </c>
      <c r="U18" s="8">
        <v>10.82</v>
      </c>
      <c r="V18" s="8">
        <v>1</v>
      </c>
      <c r="W18" s="8">
        <v>10.43</v>
      </c>
      <c r="X18" s="8">
        <v>1</v>
      </c>
      <c r="Y18" s="8">
        <v>10.44</v>
      </c>
      <c r="Z18" s="8">
        <v>1</v>
      </c>
      <c r="AA18" s="21">
        <f t="shared" si="0"/>
        <v>11.1325</v>
      </c>
      <c r="AB18" s="9" t="s">
        <v>934</v>
      </c>
    </row>
    <row r="19" spans="1:28">
      <c r="A19" s="10">
        <v>4070424</v>
      </c>
      <c r="B19" s="10">
        <v>2007</v>
      </c>
      <c r="C19" s="10">
        <v>2011</v>
      </c>
      <c r="D19" s="10" t="s">
        <v>4</v>
      </c>
      <c r="E19" s="10" t="s">
        <v>27</v>
      </c>
      <c r="F19" s="10" t="s">
        <v>788</v>
      </c>
      <c r="G19" s="10" t="s">
        <v>789</v>
      </c>
      <c r="H19" s="11">
        <v>22564</v>
      </c>
      <c r="I19" s="10" t="s">
        <v>2</v>
      </c>
      <c r="J19" s="12" t="s">
        <v>790</v>
      </c>
      <c r="K19" s="10" t="s">
        <v>791</v>
      </c>
      <c r="L19" s="10" t="s">
        <v>1</v>
      </c>
      <c r="M19" s="10" t="s">
        <v>46</v>
      </c>
      <c r="N19" s="10" t="s">
        <v>11</v>
      </c>
      <c r="O19" s="10" t="s">
        <v>39</v>
      </c>
      <c r="P19" s="13" t="s">
        <v>792</v>
      </c>
      <c r="Q19" s="13" t="s">
        <v>793</v>
      </c>
      <c r="R19" s="8"/>
      <c r="S19" s="16">
        <v>11.5</v>
      </c>
      <c r="T19" s="8">
        <v>0.95</v>
      </c>
      <c r="U19" s="19">
        <v>11.04</v>
      </c>
      <c r="V19" s="8">
        <v>1</v>
      </c>
      <c r="W19" s="19">
        <v>11.05</v>
      </c>
      <c r="X19" s="8">
        <v>1</v>
      </c>
      <c r="Y19" s="19">
        <v>11.5</v>
      </c>
      <c r="Z19" s="8">
        <v>1</v>
      </c>
      <c r="AA19" s="21">
        <f t="shared" si="0"/>
        <v>11.12875</v>
      </c>
      <c r="AB19" s="9" t="s">
        <v>934</v>
      </c>
    </row>
    <row r="20" spans="1:28">
      <c r="A20" s="10">
        <v>4932720</v>
      </c>
      <c r="B20" s="10">
        <v>2002</v>
      </c>
      <c r="C20" s="10">
        <v>2006</v>
      </c>
      <c r="D20" s="10" t="s">
        <v>19</v>
      </c>
      <c r="E20" s="10" t="s">
        <v>34</v>
      </c>
      <c r="F20" s="10" t="s">
        <v>292</v>
      </c>
      <c r="G20" s="10" t="s">
        <v>293</v>
      </c>
      <c r="H20" s="11">
        <v>30883</v>
      </c>
      <c r="I20" s="10" t="s">
        <v>24</v>
      </c>
      <c r="J20" s="12" t="s">
        <v>294</v>
      </c>
      <c r="K20" s="10" t="s">
        <v>295</v>
      </c>
      <c r="L20" s="10" t="s">
        <v>1</v>
      </c>
      <c r="M20" s="10" t="s">
        <v>6</v>
      </c>
      <c r="N20" s="10" t="s">
        <v>296</v>
      </c>
      <c r="O20" s="10" t="s">
        <v>297</v>
      </c>
      <c r="P20" s="13" t="s">
        <v>298</v>
      </c>
      <c r="Q20" s="13" t="s">
        <v>299</v>
      </c>
      <c r="R20" s="8"/>
      <c r="S20" s="8">
        <v>11.91</v>
      </c>
      <c r="T20" s="8">
        <v>1</v>
      </c>
      <c r="U20" s="8">
        <v>11.46</v>
      </c>
      <c r="V20" s="8">
        <v>1</v>
      </c>
      <c r="W20" s="8">
        <v>11.14</v>
      </c>
      <c r="X20" s="8">
        <v>1</v>
      </c>
      <c r="Y20" s="8">
        <v>10.52</v>
      </c>
      <c r="Z20" s="8">
        <v>0.95</v>
      </c>
      <c r="AA20" s="21">
        <f t="shared" si="0"/>
        <v>11.126000000000001</v>
      </c>
      <c r="AB20" s="9" t="s">
        <v>934</v>
      </c>
    </row>
    <row r="21" spans="1:28">
      <c r="A21" s="10">
        <v>40022054447</v>
      </c>
      <c r="B21" s="10">
        <v>2006</v>
      </c>
      <c r="C21" s="10">
        <v>2010</v>
      </c>
      <c r="D21" s="10" t="s">
        <v>19</v>
      </c>
      <c r="E21" s="10" t="s">
        <v>138</v>
      </c>
      <c r="F21" s="10" t="s">
        <v>139</v>
      </c>
      <c r="G21" s="10" t="s">
        <v>140</v>
      </c>
      <c r="H21" s="11">
        <v>31986</v>
      </c>
      <c r="I21" s="10" t="s">
        <v>141</v>
      </c>
      <c r="J21" s="12" t="s">
        <v>142</v>
      </c>
      <c r="K21" s="10" t="s">
        <v>143</v>
      </c>
      <c r="L21" s="10" t="s">
        <v>1</v>
      </c>
      <c r="M21" s="10" t="s">
        <v>131</v>
      </c>
      <c r="N21" s="10" t="s">
        <v>130</v>
      </c>
      <c r="O21" s="10" t="s">
        <v>26</v>
      </c>
      <c r="P21" s="13" t="s">
        <v>144</v>
      </c>
      <c r="Q21" s="13" t="s">
        <v>145</v>
      </c>
      <c r="R21" s="8"/>
      <c r="S21" s="8">
        <v>11.85</v>
      </c>
      <c r="T21" s="8">
        <v>1</v>
      </c>
      <c r="U21" s="8">
        <v>10.23</v>
      </c>
      <c r="V21" s="8">
        <v>1</v>
      </c>
      <c r="W21" s="8">
        <v>10.95</v>
      </c>
      <c r="X21" s="8">
        <v>1</v>
      </c>
      <c r="Y21" s="8">
        <v>11.21</v>
      </c>
      <c r="Z21" s="8">
        <v>1</v>
      </c>
      <c r="AA21" s="21">
        <f t="shared" si="0"/>
        <v>11.06</v>
      </c>
      <c r="AB21" s="9" t="s">
        <v>934</v>
      </c>
    </row>
    <row r="22" spans="1:28">
      <c r="A22" s="10">
        <v>4001900</v>
      </c>
      <c r="B22" s="10">
        <v>2000</v>
      </c>
      <c r="C22" s="10">
        <v>2004</v>
      </c>
      <c r="D22" s="10" t="s">
        <v>19</v>
      </c>
      <c r="E22" s="10" t="s">
        <v>233</v>
      </c>
      <c r="F22" s="10" t="s">
        <v>234</v>
      </c>
      <c r="G22" s="10" t="s">
        <v>235</v>
      </c>
      <c r="H22" s="11">
        <v>29146</v>
      </c>
      <c r="I22" s="10" t="s">
        <v>156</v>
      </c>
      <c r="J22" s="12" t="s">
        <v>236</v>
      </c>
      <c r="K22" s="10" t="s">
        <v>237</v>
      </c>
      <c r="L22" s="10" t="s">
        <v>1</v>
      </c>
      <c r="M22" s="10" t="s">
        <v>53</v>
      </c>
      <c r="N22" s="10" t="s">
        <v>35</v>
      </c>
      <c r="O22" s="10" t="s">
        <v>36</v>
      </c>
      <c r="P22" s="13" t="s">
        <v>238</v>
      </c>
      <c r="Q22" s="13" t="s">
        <v>239</v>
      </c>
      <c r="R22" s="8"/>
      <c r="S22" s="8">
        <v>11.09</v>
      </c>
      <c r="T22" s="8">
        <v>1</v>
      </c>
      <c r="U22" s="8">
        <v>11.19</v>
      </c>
      <c r="V22" s="8">
        <v>1</v>
      </c>
      <c r="W22" s="8">
        <v>10.86</v>
      </c>
      <c r="X22" s="8">
        <v>0.95</v>
      </c>
      <c r="Y22" s="8">
        <v>11.51</v>
      </c>
      <c r="Z22" s="8">
        <v>0.95</v>
      </c>
      <c r="AA22" s="24">
        <f t="shared" si="0"/>
        <v>10.882875</v>
      </c>
      <c r="AB22" s="9" t="s">
        <v>937</v>
      </c>
    </row>
    <row r="23" spans="1:28">
      <c r="A23" s="12" t="s">
        <v>258</v>
      </c>
      <c r="B23" s="10">
        <v>2007</v>
      </c>
      <c r="C23" s="10">
        <v>2011</v>
      </c>
      <c r="D23" s="10" t="s">
        <v>4</v>
      </c>
      <c r="E23" s="10" t="s">
        <v>27</v>
      </c>
      <c r="F23" s="10" t="s">
        <v>259</v>
      </c>
      <c r="G23" s="10" t="s">
        <v>260</v>
      </c>
      <c r="H23" s="11">
        <v>30125</v>
      </c>
      <c r="I23" s="10" t="s">
        <v>24</v>
      </c>
      <c r="J23" s="12" t="s">
        <v>261</v>
      </c>
      <c r="K23" s="10" t="s">
        <v>262</v>
      </c>
      <c r="L23" s="10" t="s">
        <v>1</v>
      </c>
      <c r="M23" s="10" t="s">
        <v>6</v>
      </c>
      <c r="N23" s="10" t="s">
        <v>11</v>
      </c>
      <c r="O23" s="10" t="s">
        <v>39</v>
      </c>
      <c r="P23" s="13" t="s">
        <v>263</v>
      </c>
      <c r="Q23" s="13" t="s">
        <v>264</v>
      </c>
      <c r="R23" s="8"/>
      <c r="S23" s="8">
        <v>11</v>
      </c>
      <c r="T23" s="8">
        <v>1</v>
      </c>
      <c r="U23" s="8">
        <v>10.210000000000001</v>
      </c>
      <c r="V23" s="8">
        <v>1</v>
      </c>
      <c r="W23" s="8">
        <v>11.34</v>
      </c>
      <c r="X23" s="8">
        <v>0.95</v>
      </c>
      <c r="Y23" s="8">
        <v>11.38</v>
      </c>
      <c r="Z23" s="8">
        <v>1</v>
      </c>
      <c r="AA23" s="20">
        <f t="shared" si="0"/>
        <v>10.84075</v>
      </c>
      <c r="AB23" s="9" t="s">
        <v>937</v>
      </c>
    </row>
    <row r="24" spans="1:28">
      <c r="A24" s="10">
        <v>4068756</v>
      </c>
      <c r="B24" s="10">
        <v>2007</v>
      </c>
      <c r="C24" s="10">
        <v>2011</v>
      </c>
      <c r="D24" s="10" t="s">
        <v>4</v>
      </c>
      <c r="E24" s="10" t="s">
        <v>3</v>
      </c>
      <c r="F24" s="10" t="s">
        <v>103</v>
      </c>
      <c r="G24" s="10" t="s">
        <v>104</v>
      </c>
      <c r="H24" s="11">
        <v>24141</v>
      </c>
      <c r="I24" s="10" t="s">
        <v>815</v>
      </c>
      <c r="J24" s="12" t="s">
        <v>816</v>
      </c>
      <c r="K24" s="10" t="s">
        <v>817</v>
      </c>
      <c r="L24" s="10" t="s">
        <v>1</v>
      </c>
      <c r="M24" s="10" t="s">
        <v>818</v>
      </c>
      <c r="N24" s="10" t="s">
        <v>6</v>
      </c>
      <c r="O24" s="10" t="s">
        <v>7</v>
      </c>
      <c r="P24" s="13" t="s">
        <v>819</v>
      </c>
      <c r="Q24" s="13" t="s">
        <v>820</v>
      </c>
      <c r="R24" s="8"/>
      <c r="S24" s="16">
        <v>11.85</v>
      </c>
      <c r="T24" s="8">
        <v>0.95</v>
      </c>
      <c r="U24" s="19">
        <v>11.03</v>
      </c>
      <c r="V24" s="19">
        <v>1</v>
      </c>
      <c r="W24" s="19">
        <v>10.050000000000001</v>
      </c>
      <c r="X24" s="19">
        <v>1</v>
      </c>
      <c r="Y24" s="19">
        <v>11</v>
      </c>
      <c r="Z24" s="19">
        <v>1</v>
      </c>
      <c r="AA24" s="20">
        <f t="shared" si="0"/>
        <v>10.834375</v>
      </c>
      <c r="AB24" s="9" t="s">
        <v>937</v>
      </c>
    </row>
    <row r="25" spans="1:28">
      <c r="A25" s="10">
        <v>2002429553</v>
      </c>
      <c r="B25" s="10">
        <v>2002</v>
      </c>
      <c r="C25" s="10">
        <v>2006</v>
      </c>
      <c r="D25" s="10" t="s">
        <v>19</v>
      </c>
      <c r="E25" s="10" t="s">
        <v>437</v>
      </c>
      <c r="F25" s="10" t="s">
        <v>466</v>
      </c>
      <c r="G25" s="10" t="s">
        <v>199</v>
      </c>
      <c r="H25" s="11">
        <v>30882</v>
      </c>
      <c r="I25" s="10" t="s">
        <v>409</v>
      </c>
      <c r="J25" s="12" t="s">
        <v>467</v>
      </c>
      <c r="K25" s="10" t="s">
        <v>468</v>
      </c>
      <c r="L25" s="10" t="s">
        <v>1</v>
      </c>
      <c r="M25" s="10" t="s">
        <v>0</v>
      </c>
      <c r="N25" s="10" t="s">
        <v>7</v>
      </c>
      <c r="O25" s="10" t="s">
        <v>5</v>
      </c>
      <c r="P25" s="13" t="s">
        <v>469</v>
      </c>
      <c r="Q25" s="13" t="s">
        <v>470</v>
      </c>
      <c r="R25" s="8"/>
      <c r="S25" s="8">
        <v>11.62</v>
      </c>
      <c r="T25" s="8">
        <v>0.9</v>
      </c>
      <c r="U25" s="8">
        <v>11</v>
      </c>
      <c r="V25" s="8">
        <v>1</v>
      </c>
      <c r="W25" s="8">
        <v>11.39</v>
      </c>
      <c r="X25" s="8">
        <v>1</v>
      </c>
      <c r="Y25" s="8">
        <v>10.24</v>
      </c>
      <c r="Z25" s="8">
        <v>1</v>
      </c>
      <c r="AA25" s="20">
        <f t="shared" si="0"/>
        <v>10.772</v>
      </c>
      <c r="AB25" s="9" t="s">
        <v>937</v>
      </c>
    </row>
    <row r="26" spans="1:28">
      <c r="A26" s="10">
        <v>3498346</v>
      </c>
      <c r="B26" s="10">
        <v>2002</v>
      </c>
      <c r="C26" s="10">
        <v>2006</v>
      </c>
      <c r="D26" s="10" t="s">
        <v>4</v>
      </c>
      <c r="E26" s="10" t="s">
        <v>855</v>
      </c>
      <c r="F26" s="10" t="s">
        <v>856</v>
      </c>
      <c r="G26" s="10" t="s">
        <v>857</v>
      </c>
      <c r="H26" s="11">
        <v>30388</v>
      </c>
      <c r="I26" s="10" t="s">
        <v>858</v>
      </c>
      <c r="J26" s="12" t="s">
        <v>859</v>
      </c>
      <c r="K26" s="10" t="s">
        <v>860</v>
      </c>
      <c r="L26" s="10" t="s">
        <v>1</v>
      </c>
      <c r="M26" s="10" t="s">
        <v>6</v>
      </c>
      <c r="N26" s="10" t="s">
        <v>5</v>
      </c>
      <c r="O26" s="10" t="s">
        <v>7</v>
      </c>
      <c r="P26" s="13" t="s">
        <v>861</v>
      </c>
      <c r="Q26" s="13" t="s">
        <v>862</v>
      </c>
      <c r="R26" s="8"/>
      <c r="S26" s="8">
        <v>10.06</v>
      </c>
      <c r="T26" s="8">
        <v>0.95</v>
      </c>
      <c r="U26" s="8">
        <v>11.09</v>
      </c>
      <c r="V26" s="8">
        <v>1</v>
      </c>
      <c r="W26" s="8">
        <v>10.59</v>
      </c>
      <c r="X26" s="8">
        <v>0.95</v>
      </c>
      <c r="Y26" s="8">
        <v>12.38</v>
      </c>
      <c r="Z26" s="8">
        <v>1</v>
      </c>
      <c r="AA26" s="20">
        <f t="shared" si="0"/>
        <v>10.771875</v>
      </c>
      <c r="AB26" s="9" t="s">
        <v>937</v>
      </c>
    </row>
    <row r="27" spans="1:28">
      <c r="A27" s="10">
        <v>4008848</v>
      </c>
      <c r="B27" s="10">
        <v>2005</v>
      </c>
      <c r="C27" s="10">
        <v>2009</v>
      </c>
      <c r="D27" s="10" t="s">
        <v>19</v>
      </c>
      <c r="E27" s="10" t="s">
        <v>120</v>
      </c>
      <c r="F27" s="10" t="s">
        <v>121</v>
      </c>
      <c r="G27" s="10" t="s">
        <v>122</v>
      </c>
      <c r="H27" s="11">
        <v>31788</v>
      </c>
      <c r="I27" s="10" t="s">
        <v>123</v>
      </c>
      <c r="J27" s="10" t="s">
        <v>124</v>
      </c>
      <c r="K27" s="10" t="s">
        <v>125</v>
      </c>
      <c r="L27" s="10" t="s">
        <v>1</v>
      </c>
      <c r="M27" s="10" t="s">
        <v>37</v>
      </c>
      <c r="N27" s="10" t="s">
        <v>126</v>
      </c>
      <c r="O27" s="10" t="s">
        <v>35</v>
      </c>
      <c r="P27" s="13" t="s">
        <v>127</v>
      </c>
      <c r="Q27" s="13" t="s">
        <v>128</v>
      </c>
      <c r="R27" s="8"/>
      <c r="S27" s="8">
        <v>11.09</v>
      </c>
      <c r="T27" s="8">
        <v>1</v>
      </c>
      <c r="U27" s="8">
        <v>10.09</v>
      </c>
      <c r="V27" s="8">
        <v>1</v>
      </c>
      <c r="W27" s="8">
        <v>10.56</v>
      </c>
      <c r="X27" s="8">
        <v>1</v>
      </c>
      <c r="Y27" s="8">
        <v>11.88</v>
      </c>
      <c r="Z27" s="8">
        <v>0.95</v>
      </c>
      <c r="AA27" s="20">
        <f t="shared" si="0"/>
        <v>10.756500000000001</v>
      </c>
      <c r="AB27" s="9" t="s">
        <v>937</v>
      </c>
    </row>
    <row r="28" spans="1:28">
      <c r="A28" s="10">
        <v>4113893</v>
      </c>
      <c r="B28" s="10">
        <v>2004</v>
      </c>
      <c r="C28" s="10">
        <v>2008</v>
      </c>
      <c r="D28" s="10" t="s">
        <v>4</v>
      </c>
      <c r="E28" s="10" t="s">
        <v>3</v>
      </c>
      <c r="F28" s="10" t="s">
        <v>315</v>
      </c>
      <c r="G28" s="10" t="s">
        <v>316</v>
      </c>
      <c r="H28" s="11">
        <v>27422</v>
      </c>
      <c r="I28" s="10" t="s">
        <v>2</v>
      </c>
      <c r="J28" s="12" t="s">
        <v>317</v>
      </c>
      <c r="K28" s="10" t="s">
        <v>318</v>
      </c>
      <c r="L28" s="10" t="s">
        <v>1</v>
      </c>
      <c r="M28" s="10" t="s">
        <v>0</v>
      </c>
      <c r="N28" s="14"/>
      <c r="O28" s="14"/>
      <c r="P28" s="13" t="s">
        <v>319</v>
      </c>
      <c r="Q28" s="13" t="s">
        <v>320</v>
      </c>
      <c r="R28" s="8"/>
      <c r="S28" s="8">
        <v>12.35</v>
      </c>
      <c r="T28" s="8">
        <v>1</v>
      </c>
      <c r="U28" s="8">
        <v>10.71</v>
      </c>
      <c r="V28" s="8">
        <v>1</v>
      </c>
      <c r="W28" s="8">
        <v>10.050000000000001</v>
      </c>
      <c r="X28" s="8">
        <v>0.9</v>
      </c>
      <c r="Y28" s="8">
        <v>11.42</v>
      </c>
      <c r="Z28" s="8">
        <v>0.95</v>
      </c>
      <c r="AA28" s="20">
        <f t="shared" si="0"/>
        <v>10.738500000000002</v>
      </c>
    </row>
    <row r="29" spans="1:28">
      <c r="A29" s="10">
        <v>4110029</v>
      </c>
      <c r="B29" s="10">
        <v>2005</v>
      </c>
      <c r="C29" s="10">
        <v>2009</v>
      </c>
      <c r="D29" s="10" t="s">
        <v>4</v>
      </c>
      <c r="E29" s="10" t="s">
        <v>20</v>
      </c>
      <c r="F29" s="10" t="s">
        <v>690</v>
      </c>
      <c r="G29" s="10" t="s">
        <v>691</v>
      </c>
      <c r="H29" s="11">
        <v>30901</v>
      </c>
      <c r="I29" s="10" t="s">
        <v>29</v>
      </c>
      <c r="J29" s="12" t="s">
        <v>692</v>
      </c>
      <c r="K29" s="10" t="s">
        <v>693</v>
      </c>
      <c r="L29" s="10" t="s">
        <v>1</v>
      </c>
      <c r="M29" s="10" t="s">
        <v>694</v>
      </c>
      <c r="N29" s="10" t="s">
        <v>7</v>
      </c>
      <c r="O29" s="10" t="s">
        <v>55</v>
      </c>
      <c r="P29" s="13" t="s">
        <v>695</v>
      </c>
      <c r="Q29" s="13" t="s">
        <v>696</v>
      </c>
      <c r="R29" s="8"/>
      <c r="S29" s="8">
        <v>11.22</v>
      </c>
      <c r="T29" s="8">
        <v>1</v>
      </c>
      <c r="U29" s="8">
        <v>10.82</v>
      </c>
      <c r="V29" s="8">
        <v>0.95</v>
      </c>
      <c r="W29" s="8">
        <v>10.53</v>
      </c>
      <c r="X29" s="8">
        <v>0.95</v>
      </c>
      <c r="Y29" s="8">
        <v>11.09</v>
      </c>
      <c r="Z29" s="8">
        <v>1</v>
      </c>
      <c r="AA29" s="20">
        <f t="shared" si="0"/>
        <v>10.648125</v>
      </c>
    </row>
    <row r="30" spans="1:28">
      <c r="A30" s="10">
        <v>4102034</v>
      </c>
      <c r="B30" s="10">
        <v>2003</v>
      </c>
      <c r="C30" s="10">
        <v>2007</v>
      </c>
      <c r="D30" s="10" t="s">
        <v>4</v>
      </c>
      <c r="E30" s="10" t="s">
        <v>3</v>
      </c>
      <c r="F30" s="10" t="s">
        <v>782</v>
      </c>
      <c r="G30" s="10" t="s">
        <v>99</v>
      </c>
      <c r="H30" s="11">
        <v>30722</v>
      </c>
      <c r="I30" s="10" t="s">
        <v>783</v>
      </c>
      <c r="J30" s="12" t="s">
        <v>784</v>
      </c>
      <c r="K30" s="10" t="s">
        <v>785</v>
      </c>
      <c r="L30" s="10" t="s">
        <v>1</v>
      </c>
      <c r="M30" s="10" t="s">
        <v>46</v>
      </c>
      <c r="N30" s="10" t="s">
        <v>49</v>
      </c>
      <c r="O30" s="10" t="s">
        <v>48</v>
      </c>
      <c r="P30" s="13" t="s">
        <v>786</v>
      </c>
      <c r="Q30" s="13" t="s">
        <v>787</v>
      </c>
      <c r="R30" s="8"/>
      <c r="S30" s="16">
        <v>11.21</v>
      </c>
      <c r="T30" s="8">
        <v>1</v>
      </c>
      <c r="U30" s="19">
        <v>10.029999999999999</v>
      </c>
      <c r="V30" s="8">
        <v>1</v>
      </c>
      <c r="W30" s="19">
        <v>10.32</v>
      </c>
      <c r="X30" s="8">
        <v>1</v>
      </c>
      <c r="Y30" s="19">
        <v>10.98</v>
      </c>
      <c r="Z30" s="8">
        <v>1</v>
      </c>
      <c r="AA30" s="20">
        <f t="shared" ref="AA30:AA61" si="1">((S30*T30)+(U30*V30)+(W30*X30)+(Y30*Z30))/4</f>
        <v>10.635000000000002</v>
      </c>
    </row>
    <row r="31" spans="1:28">
      <c r="A31" s="10">
        <v>4020907</v>
      </c>
      <c r="B31" s="10">
        <v>2004</v>
      </c>
      <c r="C31" s="10">
        <v>2008</v>
      </c>
      <c r="D31" s="10" t="s">
        <v>19</v>
      </c>
      <c r="E31" s="10" t="s">
        <v>912</v>
      </c>
      <c r="F31" s="10" t="s">
        <v>93</v>
      </c>
      <c r="G31" s="10" t="s">
        <v>42</v>
      </c>
      <c r="H31" s="11">
        <v>31367</v>
      </c>
      <c r="I31" s="10" t="s">
        <v>913</v>
      </c>
      <c r="J31" s="12" t="s">
        <v>914</v>
      </c>
      <c r="K31" s="10" t="s">
        <v>915</v>
      </c>
      <c r="L31" s="10" t="s">
        <v>1</v>
      </c>
      <c r="M31" s="10" t="s">
        <v>0</v>
      </c>
      <c r="N31" s="10" t="s">
        <v>16</v>
      </c>
      <c r="O31" s="10" t="s">
        <v>8</v>
      </c>
      <c r="P31" s="13" t="s">
        <v>916</v>
      </c>
      <c r="Q31" s="13" t="s">
        <v>917</v>
      </c>
      <c r="R31" s="8"/>
      <c r="S31" s="8">
        <v>11.62</v>
      </c>
      <c r="T31" s="8">
        <v>0.95</v>
      </c>
      <c r="U31" s="8">
        <v>11.26</v>
      </c>
      <c r="V31" s="8">
        <v>0.95</v>
      </c>
      <c r="W31" s="8">
        <v>11.37</v>
      </c>
      <c r="X31" s="8">
        <v>0.95</v>
      </c>
      <c r="Y31" s="8">
        <v>10.36</v>
      </c>
      <c r="Z31" s="8">
        <v>0.95</v>
      </c>
      <c r="AA31" s="20">
        <f t="shared" si="1"/>
        <v>10.594874999999998</v>
      </c>
    </row>
    <row r="32" spans="1:28">
      <c r="A32" s="10">
        <v>4062826</v>
      </c>
      <c r="B32" s="10">
        <v>2007</v>
      </c>
      <c r="C32" s="10">
        <v>2011</v>
      </c>
      <c r="D32" s="10" t="s">
        <v>4</v>
      </c>
      <c r="E32" s="10" t="s">
        <v>3</v>
      </c>
      <c r="F32" s="10" t="s">
        <v>509</v>
      </c>
      <c r="G32" s="10" t="s">
        <v>100</v>
      </c>
      <c r="H32" s="11">
        <v>32521</v>
      </c>
      <c r="I32" s="10" t="s">
        <v>2</v>
      </c>
      <c r="J32" s="12" t="s">
        <v>510</v>
      </c>
      <c r="K32" s="10" t="s">
        <v>511</v>
      </c>
      <c r="L32" s="10" t="s">
        <v>1</v>
      </c>
      <c r="M32" s="10" t="s">
        <v>6</v>
      </c>
      <c r="N32" s="10" t="s">
        <v>14</v>
      </c>
      <c r="O32" s="10" t="s">
        <v>5</v>
      </c>
      <c r="P32" s="13" t="s">
        <v>512</v>
      </c>
      <c r="Q32" s="13" t="s">
        <v>513</v>
      </c>
      <c r="R32" s="8"/>
      <c r="S32" s="8">
        <v>10.65</v>
      </c>
      <c r="T32" s="8">
        <v>0.95</v>
      </c>
      <c r="U32" s="8">
        <v>10.89</v>
      </c>
      <c r="V32" s="8">
        <v>0.95</v>
      </c>
      <c r="W32" s="8">
        <v>10.93</v>
      </c>
      <c r="X32" s="8">
        <v>1</v>
      </c>
      <c r="Y32" s="8">
        <v>10.84</v>
      </c>
      <c r="Z32" s="8">
        <v>1</v>
      </c>
      <c r="AA32" s="20">
        <f t="shared" si="1"/>
        <v>10.558250000000001</v>
      </c>
    </row>
    <row r="33" spans="1:27">
      <c r="A33" s="12" t="s">
        <v>111</v>
      </c>
      <c r="B33" s="10">
        <v>1997</v>
      </c>
      <c r="C33" s="10">
        <v>2001</v>
      </c>
      <c r="D33" s="10" t="s">
        <v>19</v>
      </c>
      <c r="E33" s="10" t="s">
        <v>54</v>
      </c>
      <c r="F33" s="10" t="s">
        <v>112</v>
      </c>
      <c r="G33" s="10" t="s">
        <v>113</v>
      </c>
      <c r="H33" s="11">
        <v>28909</v>
      </c>
      <c r="I33" s="10" t="s">
        <v>114</v>
      </c>
      <c r="J33" s="12" t="s">
        <v>115</v>
      </c>
      <c r="K33" s="10" t="s">
        <v>116</v>
      </c>
      <c r="L33" s="10" t="s">
        <v>1</v>
      </c>
      <c r="M33" s="10" t="s">
        <v>6</v>
      </c>
      <c r="N33" s="10" t="s">
        <v>7</v>
      </c>
      <c r="O33" s="10" t="s">
        <v>117</v>
      </c>
      <c r="P33" s="13" t="s">
        <v>118</v>
      </c>
      <c r="Q33" s="13" t="s">
        <v>119</v>
      </c>
      <c r="R33" s="8"/>
      <c r="S33" s="8">
        <v>10.5</v>
      </c>
      <c r="T33" s="8">
        <v>1</v>
      </c>
      <c r="U33" s="8">
        <v>10.75</v>
      </c>
      <c r="V33" s="8">
        <v>1</v>
      </c>
      <c r="W33" s="8">
        <v>10.55</v>
      </c>
      <c r="X33" s="8">
        <v>0.95</v>
      </c>
      <c r="Y33" s="8">
        <v>10.96</v>
      </c>
      <c r="Z33" s="8">
        <v>1</v>
      </c>
      <c r="AA33" s="20">
        <f t="shared" si="1"/>
        <v>10.558125</v>
      </c>
    </row>
    <row r="34" spans="1:27">
      <c r="A34" s="12" t="s">
        <v>330</v>
      </c>
      <c r="B34" s="10">
        <v>1989</v>
      </c>
      <c r="C34" s="10">
        <v>1994</v>
      </c>
      <c r="D34" s="10" t="s">
        <v>19</v>
      </c>
      <c r="E34" s="10" t="s">
        <v>331</v>
      </c>
      <c r="F34" s="10" t="s">
        <v>332</v>
      </c>
      <c r="G34" s="10" t="s">
        <v>282</v>
      </c>
      <c r="H34" s="11">
        <v>25149</v>
      </c>
      <c r="I34" s="10" t="s">
        <v>106</v>
      </c>
      <c r="J34" s="12" t="s">
        <v>333</v>
      </c>
      <c r="K34" s="10" t="s">
        <v>334</v>
      </c>
      <c r="L34" s="10" t="s">
        <v>1</v>
      </c>
      <c r="M34" s="10" t="s">
        <v>37</v>
      </c>
      <c r="N34" s="10" t="s">
        <v>16</v>
      </c>
      <c r="O34" s="10" t="s">
        <v>8</v>
      </c>
      <c r="P34" s="13" t="s">
        <v>335</v>
      </c>
      <c r="Q34" s="13" t="s">
        <v>336</v>
      </c>
      <c r="R34" s="8"/>
      <c r="S34" s="8">
        <v>11.5</v>
      </c>
      <c r="T34" s="8">
        <v>0.9</v>
      </c>
      <c r="U34" s="8">
        <v>10.25</v>
      </c>
      <c r="V34" s="8">
        <v>0.9</v>
      </c>
      <c r="W34" s="8">
        <v>11.16</v>
      </c>
      <c r="X34" s="8">
        <v>0.95</v>
      </c>
      <c r="Y34" s="8">
        <v>11.93</v>
      </c>
      <c r="Z34" s="8">
        <v>1</v>
      </c>
      <c r="AA34" s="20">
        <f t="shared" si="1"/>
        <v>10.52675</v>
      </c>
    </row>
    <row r="35" spans="1:27">
      <c r="A35" s="12" t="s">
        <v>343</v>
      </c>
      <c r="B35" s="10">
        <v>1998</v>
      </c>
      <c r="C35" s="10">
        <v>2002</v>
      </c>
      <c r="D35" s="10" t="s">
        <v>19</v>
      </c>
      <c r="E35" s="10" t="s">
        <v>252</v>
      </c>
      <c r="F35" s="10" t="s">
        <v>344</v>
      </c>
      <c r="G35" s="10" t="s">
        <v>169</v>
      </c>
      <c r="H35" s="11">
        <v>29036</v>
      </c>
      <c r="I35" s="10" t="s">
        <v>308</v>
      </c>
      <c r="J35" s="12" t="s">
        <v>345</v>
      </c>
      <c r="K35" s="10" t="s">
        <v>346</v>
      </c>
      <c r="L35" s="10" t="s">
        <v>1</v>
      </c>
      <c r="M35" s="10" t="s">
        <v>0</v>
      </c>
      <c r="N35" s="10" t="s">
        <v>117</v>
      </c>
      <c r="O35" s="10" t="s">
        <v>8</v>
      </c>
      <c r="P35" s="13" t="s">
        <v>347</v>
      </c>
      <c r="Q35" s="13" t="s">
        <v>348</v>
      </c>
      <c r="R35" s="8"/>
      <c r="S35" s="8">
        <v>10.62</v>
      </c>
      <c r="T35" s="8">
        <v>1</v>
      </c>
      <c r="U35" s="8">
        <v>10.7</v>
      </c>
      <c r="V35" s="8">
        <v>1</v>
      </c>
      <c r="W35" s="8">
        <v>10.141</v>
      </c>
      <c r="X35" s="8">
        <v>1</v>
      </c>
      <c r="Y35" s="8">
        <v>10.58</v>
      </c>
      <c r="Z35" s="8">
        <v>1</v>
      </c>
      <c r="AA35" s="20">
        <f t="shared" si="1"/>
        <v>10.510249999999999</v>
      </c>
    </row>
    <row r="36" spans="1:27">
      <c r="A36" s="10">
        <v>4002258</v>
      </c>
      <c r="B36" s="10">
        <v>2006</v>
      </c>
      <c r="C36" s="10">
        <v>2011</v>
      </c>
      <c r="D36" s="10" t="s">
        <v>19</v>
      </c>
      <c r="E36" s="10" t="s">
        <v>120</v>
      </c>
      <c r="F36" s="10" t="s">
        <v>747</v>
      </c>
      <c r="G36" s="10" t="s">
        <v>369</v>
      </c>
      <c r="H36" s="11">
        <v>31810</v>
      </c>
      <c r="I36" s="10" t="s">
        <v>748</v>
      </c>
      <c r="J36" s="12" t="s">
        <v>749</v>
      </c>
      <c r="K36" s="10" t="s">
        <v>750</v>
      </c>
      <c r="L36" s="10" t="s">
        <v>1</v>
      </c>
      <c r="M36" s="10" t="s">
        <v>12</v>
      </c>
      <c r="N36" s="10" t="s">
        <v>11</v>
      </c>
      <c r="O36" s="10" t="s">
        <v>26</v>
      </c>
      <c r="P36" s="13" t="s">
        <v>751</v>
      </c>
      <c r="Q36" s="13" t="s">
        <v>752</v>
      </c>
      <c r="R36" s="8"/>
      <c r="S36" s="8">
        <v>12.22</v>
      </c>
      <c r="T36" s="8">
        <v>0.95</v>
      </c>
      <c r="U36" s="8">
        <v>10.97</v>
      </c>
      <c r="V36" s="8">
        <v>0.9</v>
      </c>
      <c r="W36" s="8">
        <v>10.33</v>
      </c>
      <c r="X36" s="8">
        <v>0.95</v>
      </c>
      <c r="Y36" s="8">
        <v>11.2</v>
      </c>
      <c r="Z36" s="8">
        <v>0.95</v>
      </c>
      <c r="AA36" s="20">
        <f t="shared" si="1"/>
        <v>10.483874999999999</v>
      </c>
    </row>
    <row r="37" spans="1:27">
      <c r="A37" s="12" t="s">
        <v>905</v>
      </c>
      <c r="B37" s="10">
        <v>2001</v>
      </c>
      <c r="C37" s="10">
        <v>2008</v>
      </c>
      <c r="D37" s="10" t="s">
        <v>19</v>
      </c>
      <c r="E37" s="10" t="s">
        <v>88</v>
      </c>
      <c r="F37" s="10" t="s">
        <v>906</v>
      </c>
      <c r="G37" s="10" t="s">
        <v>42</v>
      </c>
      <c r="H37" s="11">
        <v>30225</v>
      </c>
      <c r="I37" s="10" t="s">
        <v>907</v>
      </c>
      <c r="J37" s="12" t="s">
        <v>908</v>
      </c>
      <c r="K37" s="10" t="s">
        <v>909</v>
      </c>
      <c r="L37" s="10" t="s">
        <v>1</v>
      </c>
      <c r="M37" s="10" t="s">
        <v>0</v>
      </c>
      <c r="N37" s="10" t="s">
        <v>5</v>
      </c>
      <c r="O37" s="10" t="s">
        <v>7</v>
      </c>
      <c r="P37" s="13" t="s">
        <v>910</v>
      </c>
      <c r="Q37" s="13" t="s">
        <v>911</v>
      </c>
      <c r="R37" s="8"/>
      <c r="S37" s="8">
        <v>10.74</v>
      </c>
      <c r="T37" s="8">
        <v>0.95</v>
      </c>
      <c r="U37" s="8">
        <v>11</v>
      </c>
      <c r="V37" s="8">
        <v>0.95</v>
      </c>
      <c r="W37" s="8">
        <v>11.47</v>
      </c>
      <c r="X37" s="8">
        <v>0.95</v>
      </c>
      <c r="Y37" s="8">
        <v>10.82</v>
      </c>
      <c r="Z37" s="8">
        <v>0.95</v>
      </c>
      <c r="AA37" s="20">
        <f t="shared" si="1"/>
        <v>10.457125</v>
      </c>
    </row>
    <row r="38" spans="1:27">
      <c r="A38" s="12" t="s">
        <v>886</v>
      </c>
      <c r="B38" s="10">
        <v>1992</v>
      </c>
      <c r="C38" s="10">
        <v>1996</v>
      </c>
      <c r="D38" s="10" t="s">
        <v>19</v>
      </c>
      <c r="E38" s="10" t="s">
        <v>88</v>
      </c>
      <c r="F38" s="10" t="s">
        <v>887</v>
      </c>
      <c r="G38" s="10" t="s">
        <v>888</v>
      </c>
      <c r="H38" s="11">
        <v>26639</v>
      </c>
      <c r="I38" s="10" t="s">
        <v>2</v>
      </c>
      <c r="J38" s="12" t="s">
        <v>889</v>
      </c>
      <c r="K38" s="10" t="s">
        <v>890</v>
      </c>
      <c r="L38" s="10" t="s">
        <v>1</v>
      </c>
      <c r="M38" s="10" t="s">
        <v>0</v>
      </c>
      <c r="N38" s="10" t="s">
        <v>7</v>
      </c>
      <c r="O38" s="10" t="s">
        <v>5</v>
      </c>
      <c r="P38" s="13" t="s">
        <v>891</v>
      </c>
      <c r="Q38" s="13" t="s">
        <v>892</v>
      </c>
      <c r="R38" s="8"/>
      <c r="S38" s="8">
        <v>10.49</v>
      </c>
      <c r="T38" s="8">
        <v>0.9</v>
      </c>
      <c r="U38" s="8">
        <v>11.06</v>
      </c>
      <c r="V38" s="8">
        <v>0.95</v>
      </c>
      <c r="W38" s="8">
        <v>10</v>
      </c>
      <c r="X38" s="8">
        <v>1</v>
      </c>
      <c r="Y38" s="8">
        <v>11.83</v>
      </c>
      <c r="Z38" s="8">
        <v>1</v>
      </c>
      <c r="AA38" s="20">
        <f t="shared" si="1"/>
        <v>10.4445</v>
      </c>
    </row>
    <row r="39" spans="1:27">
      <c r="A39" s="12" t="s">
        <v>893</v>
      </c>
      <c r="B39" s="10">
        <v>1987</v>
      </c>
      <c r="C39" s="10">
        <v>2004</v>
      </c>
      <c r="D39" s="10" t="s">
        <v>4</v>
      </c>
      <c r="E39" s="10" t="s">
        <v>3</v>
      </c>
      <c r="F39" s="10" t="s">
        <v>894</v>
      </c>
      <c r="G39" s="10" t="s">
        <v>50</v>
      </c>
      <c r="H39" s="11">
        <v>24583</v>
      </c>
      <c r="I39" s="10" t="s">
        <v>87</v>
      </c>
      <c r="J39" s="12" t="s">
        <v>895</v>
      </c>
      <c r="K39" s="10" t="s">
        <v>896</v>
      </c>
      <c r="L39" s="10" t="s">
        <v>1</v>
      </c>
      <c r="M39" s="10" t="s">
        <v>0</v>
      </c>
      <c r="N39" s="14"/>
      <c r="O39" s="14"/>
      <c r="P39" s="13" t="s">
        <v>897</v>
      </c>
      <c r="Q39" s="13" t="s">
        <v>898</v>
      </c>
      <c r="R39" s="8"/>
      <c r="S39" s="8">
        <v>10.17</v>
      </c>
      <c r="T39" s="8">
        <v>0.95</v>
      </c>
      <c r="U39" s="8">
        <v>10.23</v>
      </c>
      <c r="V39" s="8">
        <v>0.95</v>
      </c>
      <c r="W39" s="8">
        <v>10.73</v>
      </c>
      <c r="X39" s="8">
        <v>1</v>
      </c>
      <c r="Y39" s="8">
        <v>11.58</v>
      </c>
      <c r="Z39" s="8">
        <v>1</v>
      </c>
      <c r="AA39" s="20">
        <f t="shared" si="1"/>
        <v>10.422500000000001</v>
      </c>
    </row>
    <row r="40" spans="1:27">
      <c r="A40" s="10">
        <v>4118048</v>
      </c>
      <c r="B40" s="10">
        <v>2005</v>
      </c>
      <c r="C40" s="10">
        <v>2012</v>
      </c>
      <c r="D40" s="10" t="s">
        <v>4</v>
      </c>
      <c r="E40" s="10" t="s">
        <v>759</v>
      </c>
      <c r="F40" s="10" t="s">
        <v>760</v>
      </c>
      <c r="G40" s="10" t="s">
        <v>721</v>
      </c>
      <c r="H40" s="11">
        <v>30705</v>
      </c>
      <c r="I40" s="10" t="s">
        <v>2</v>
      </c>
      <c r="J40" s="12" t="s">
        <v>761</v>
      </c>
      <c r="K40" s="10" t="s">
        <v>762</v>
      </c>
      <c r="L40" s="10" t="s">
        <v>1</v>
      </c>
      <c r="M40" s="10" t="s">
        <v>0</v>
      </c>
      <c r="N40" s="10" t="s">
        <v>8</v>
      </c>
      <c r="O40" s="10" t="s">
        <v>16</v>
      </c>
      <c r="P40" s="13" t="s">
        <v>763</v>
      </c>
      <c r="Q40" s="13" t="s">
        <v>764</v>
      </c>
      <c r="R40" s="8"/>
      <c r="S40" s="8">
        <v>10.29</v>
      </c>
      <c r="T40" s="8">
        <v>0.95</v>
      </c>
      <c r="U40" s="8">
        <v>10.16</v>
      </c>
      <c r="V40" s="8">
        <v>1</v>
      </c>
      <c r="W40" s="8">
        <v>11.2</v>
      </c>
      <c r="X40" s="8">
        <v>0.95</v>
      </c>
      <c r="Y40" s="8">
        <v>11.68</v>
      </c>
      <c r="Z40" s="8">
        <v>0.95</v>
      </c>
      <c r="AA40" s="20">
        <f t="shared" si="1"/>
        <v>10.417874999999999</v>
      </c>
    </row>
    <row r="41" spans="1:27">
      <c r="A41" s="10">
        <v>4034525</v>
      </c>
      <c r="B41" s="10">
        <v>2004</v>
      </c>
      <c r="C41" s="10">
        <v>2008</v>
      </c>
      <c r="D41" s="10" t="s">
        <v>19</v>
      </c>
      <c r="E41" s="10" t="s">
        <v>671</v>
      </c>
      <c r="F41" s="10" t="s">
        <v>281</v>
      </c>
      <c r="G41" s="10" t="s">
        <v>302</v>
      </c>
      <c r="H41" s="11">
        <v>31538</v>
      </c>
      <c r="I41" s="10" t="s">
        <v>672</v>
      </c>
      <c r="J41" s="12" t="s">
        <v>673</v>
      </c>
      <c r="K41" s="10" t="s">
        <v>674</v>
      </c>
      <c r="L41" s="10" t="s">
        <v>1</v>
      </c>
      <c r="M41" s="10" t="s">
        <v>0</v>
      </c>
      <c r="N41" s="10" t="s">
        <v>44</v>
      </c>
      <c r="O41" s="10" t="s">
        <v>675</v>
      </c>
      <c r="P41" s="13" t="s">
        <v>676</v>
      </c>
      <c r="Q41" s="13" t="s">
        <v>677</v>
      </c>
      <c r="R41" s="8"/>
      <c r="S41" s="8">
        <v>10.82</v>
      </c>
      <c r="T41" s="8">
        <v>0.95</v>
      </c>
      <c r="U41" s="8">
        <v>11.06</v>
      </c>
      <c r="V41" s="8">
        <v>0.95</v>
      </c>
      <c r="W41" s="8">
        <v>10.66</v>
      </c>
      <c r="X41" s="8">
        <v>0.95</v>
      </c>
      <c r="Y41" s="8">
        <v>11.08</v>
      </c>
      <c r="Z41" s="8">
        <v>0.95</v>
      </c>
      <c r="AA41" s="20">
        <f t="shared" si="1"/>
        <v>10.35975</v>
      </c>
    </row>
    <row r="42" spans="1:27">
      <c r="A42" s="10">
        <v>4106868</v>
      </c>
      <c r="B42" s="10">
        <v>2004</v>
      </c>
      <c r="C42" s="10">
        <v>2008</v>
      </c>
      <c r="D42" s="10" t="s">
        <v>4</v>
      </c>
      <c r="E42" s="10" t="s">
        <v>3</v>
      </c>
      <c r="F42" s="10" t="s">
        <v>899</v>
      </c>
      <c r="G42" s="10" t="s">
        <v>900</v>
      </c>
      <c r="H42" s="11">
        <v>30816</v>
      </c>
      <c r="I42" s="10" t="s">
        <v>2</v>
      </c>
      <c r="J42" s="12" t="s">
        <v>901</v>
      </c>
      <c r="K42" s="10" t="s">
        <v>902</v>
      </c>
      <c r="L42" s="10" t="s">
        <v>1</v>
      </c>
      <c r="M42" s="10" t="s">
        <v>0</v>
      </c>
      <c r="N42" s="10" t="s">
        <v>5</v>
      </c>
      <c r="O42" s="10" t="s">
        <v>7</v>
      </c>
      <c r="P42" s="13" t="s">
        <v>903</v>
      </c>
      <c r="Q42" s="13" t="s">
        <v>904</v>
      </c>
      <c r="R42" s="8"/>
      <c r="S42" s="8">
        <v>11.15</v>
      </c>
      <c r="T42" s="8">
        <v>1</v>
      </c>
      <c r="U42" s="8">
        <v>10.41</v>
      </c>
      <c r="V42" s="8">
        <v>0.9</v>
      </c>
      <c r="W42" s="8">
        <v>11.05</v>
      </c>
      <c r="X42" s="8">
        <v>0.9</v>
      </c>
      <c r="Y42" s="8">
        <v>11.42</v>
      </c>
      <c r="Z42" s="8">
        <v>0.95</v>
      </c>
      <c r="AA42" s="20">
        <f t="shared" si="1"/>
        <v>10.328250000000001</v>
      </c>
    </row>
    <row r="43" spans="1:27">
      <c r="A43" s="10">
        <v>4113096</v>
      </c>
      <c r="B43" s="10">
        <v>2006</v>
      </c>
      <c r="C43" s="10">
        <v>2009</v>
      </c>
      <c r="D43" s="10" t="s">
        <v>4</v>
      </c>
      <c r="E43" s="10" t="s">
        <v>27</v>
      </c>
      <c r="F43" s="10" t="s">
        <v>246</v>
      </c>
      <c r="G43" s="10" t="s">
        <v>247</v>
      </c>
      <c r="H43" s="11">
        <v>31544</v>
      </c>
      <c r="I43" s="10" t="s">
        <v>171</v>
      </c>
      <c r="J43" s="12" t="s">
        <v>248</v>
      </c>
      <c r="K43" s="10" t="s">
        <v>249</v>
      </c>
      <c r="L43" s="10" t="s">
        <v>1</v>
      </c>
      <c r="M43" s="10" t="s">
        <v>6</v>
      </c>
      <c r="N43" s="10" t="s">
        <v>6</v>
      </c>
      <c r="O43" s="10" t="s">
        <v>6</v>
      </c>
      <c r="P43" s="13" t="s">
        <v>250</v>
      </c>
      <c r="Q43" s="13" t="s">
        <v>251</v>
      </c>
      <c r="R43" s="8"/>
      <c r="S43" s="8">
        <v>10.6</v>
      </c>
      <c r="T43" s="8">
        <v>0.95</v>
      </c>
      <c r="U43" s="8">
        <v>10.65</v>
      </c>
      <c r="V43" s="8">
        <v>1</v>
      </c>
      <c r="W43" s="8">
        <v>10.1</v>
      </c>
      <c r="X43" s="8">
        <v>1</v>
      </c>
      <c r="Y43" s="8">
        <v>10.33</v>
      </c>
      <c r="Z43" s="8">
        <v>1</v>
      </c>
      <c r="AA43" s="20">
        <f t="shared" si="1"/>
        <v>10.2875</v>
      </c>
    </row>
    <row r="44" spans="1:27">
      <c r="A44" s="10">
        <v>4113952</v>
      </c>
      <c r="B44" s="10">
        <v>2006</v>
      </c>
      <c r="C44" s="10">
        <v>2011</v>
      </c>
      <c r="D44" s="10" t="s">
        <v>19</v>
      </c>
      <c r="E44" s="10" t="s">
        <v>371</v>
      </c>
      <c r="F44" s="10" t="s">
        <v>98</v>
      </c>
      <c r="G44" s="10" t="s">
        <v>202</v>
      </c>
      <c r="H44" s="11">
        <v>29363</v>
      </c>
      <c r="I44" s="10" t="s">
        <v>372</v>
      </c>
      <c r="J44" s="12" t="s">
        <v>373</v>
      </c>
      <c r="K44" s="10" t="s">
        <v>374</v>
      </c>
      <c r="L44" s="10" t="s">
        <v>1</v>
      </c>
      <c r="M44" s="10" t="s">
        <v>6</v>
      </c>
      <c r="N44" s="10" t="s">
        <v>7</v>
      </c>
      <c r="O44" s="10" t="s">
        <v>5</v>
      </c>
      <c r="P44" s="13" t="s">
        <v>375</v>
      </c>
      <c r="Q44" s="13" t="s">
        <v>376</v>
      </c>
      <c r="R44" s="8"/>
      <c r="S44" s="8">
        <v>11.15</v>
      </c>
      <c r="T44" s="8">
        <v>1</v>
      </c>
      <c r="U44" s="8">
        <v>10.01</v>
      </c>
      <c r="V44" s="8">
        <v>0.9</v>
      </c>
      <c r="W44" s="8">
        <v>10.82</v>
      </c>
      <c r="X44" s="8">
        <v>1</v>
      </c>
      <c r="Y44" s="8">
        <v>10.119999999999999</v>
      </c>
      <c r="Z44" s="8">
        <v>1</v>
      </c>
      <c r="AA44" s="20">
        <f t="shared" si="1"/>
        <v>10.274749999999999</v>
      </c>
    </row>
    <row r="45" spans="1:27">
      <c r="A45" s="10">
        <v>4106327</v>
      </c>
      <c r="B45" s="10">
        <v>2006</v>
      </c>
      <c r="C45" s="10">
        <v>2010</v>
      </c>
      <c r="D45" s="10" t="s">
        <v>4</v>
      </c>
      <c r="E45" s="10" t="s">
        <v>3</v>
      </c>
      <c r="F45" s="10" t="s">
        <v>109</v>
      </c>
      <c r="G45" s="10" t="s">
        <v>62</v>
      </c>
      <c r="H45" s="11">
        <v>32136</v>
      </c>
      <c r="I45" s="10" t="s">
        <v>2</v>
      </c>
      <c r="J45" s="12" t="s">
        <v>830</v>
      </c>
      <c r="K45" s="10" t="s">
        <v>831</v>
      </c>
      <c r="L45" s="10" t="s">
        <v>1</v>
      </c>
      <c r="M45" s="10" t="s">
        <v>52</v>
      </c>
      <c r="N45" s="10" t="s">
        <v>23</v>
      </c>
      <c r="O45" s="10" t="s">
        <v>5</v>
      </c>
      <c r="P45" s="13" t="s">
        <v>832</v>
      </c>
      <c r="Q45" s="13" t="s">
        <v>833</v>
      </c>
      <c r="R45" s="8"/>
      <c r="S45" s="16">
        <v>10.16</v>
      </c>
      <c r="T45" s="8">
        <v>0.95</v>
      </c>
      <c r="U45" s="19">
        <v>11.24</v>
      </c>
      <c r="V45" s="19">
        <v>0.95</v>
      </c>
      <c r="W45" s="19">
        <v>10.58</v>
      </c>
      <c r="X45" s="19">
        <v>0.95</v>
      </c>
      <c r="Y45" s="19">
        <v>11.26</v>
      </c>
      <c r="Z45" s="19">
        <v>0.95</v>
      </c>
      <c r="AA45" s="20">
        <f t="shared" si="1"/>
        <v>10.269500000000001</v>
      </c>
    </row>
    <row r="46" spans="1:27">
      <c r="A46" s="12" t="s">
        <v>863</v>
      </c>
      <c r="B46" s="10">
        <v>2002</v>
      </c>
      <c r="C46" s="10">
        <v>2006</v>
      </c>
      <c r="D46" s="10" t="s">
        <v>4</v>
      </c>
      <c r="E46" s="10" t="s">
        <v>28</v>
      </c>
      <c r="F46" s="10" t="s">
        <v>864</v>
      </c>
      <c r="G46" s="10" t="s">
        <v>865</v>
      </c>
      <c r="H46" s="11">
        <v>30317</v>
      </c>
      <c r="I46" s="10" t="s">
        <v>2</v>
      </c>
      <c r="J46" s="12" t="s">
        <v>866</v>
      </c>
      <c r="K46" s="10" t="s">
        <v>867</v>
      </c>
      <c r="L46" s="10" t="s">
        <v>1</v>
      </c>
      <c r="M46" s="10" t="s">
        <v>6</v>
      </c>
      <c r="N46" s="10" t="s">
        <v>7</v>
      </c>
      <c r="O46" s="14"/>
      <c r="P46" s="13" t="s">
        <v>868</v>
      </c>
      <c r="Q46" s="13" t="s">
        <v>869</v>
      </c>
      <c r="R46" s="8"/>
      <c r="S46" s="8">
        <v>10.1</v>
      </c>
      <c r="T46" s="8">
        <v>1</v>
      </c>
      <c r="U46" s="8">
        <v>10.32</v>
      </c>
      <c r="V46" s="8">
        <v>1</v>
      </c>
      <c r="W46" s="8">
        <v>10.89</v>
      </c>
      <c r="X46" s="8">
        <v>0.95</v>
      </c>
      <c r="Y46" s="8">
        <v>10.24</v>
      </c>
      <c r="Z46" s="8">
        <v>1</v>
      </c>
      <c r="AA46" s="20">
        <f t="shared" si="1"/>
        <v>10.251375000000001</v>
      </c>
    </row>
    <row r="47" spans="1:27">
      <c r="A47" s="10">
        <v>4070177</v>
      </c>
      <c r="B47" s="10">
        <v>2007</v>
      </c>
      <c r="C47" s="10">
        <v>2012</v>
      </c>
      <c r="D47" s="10" t="s">
        <v>4</v>
      </c>
      <c r="E47" s="10" t="s">
        <v>3</v>
      </c>
      <c r="F47" s="10" t="s">
        <v>438</v>
      </c>
      <c r="G47" s="10" t="s">
        <v>519</v>
      </c>
      <c r="H47" s="11">
        <v>26295</v>
      </c>
      <c r="I47" s="10" t="s">
        <v>2</v>
      </c>
      <c r="J47" s="12" t="s">
        <v>520</v>
      </c>
      <c r="K47" s="10" t="s">
        <v>521</v>
      </c>
      <c r="L47" s="10" t="s">
        <v>1</v>
      </c>
      <c r="M47" s="10" t="s">
        <v>37</v>
      </c>
      <c r="N47" s="10" t="s">
        <v>16</v>
      </c>
      <c r="O47" s="10" t="s">
        <v>36</v>
      </c>
      <c r="P47" s="13" t="s">
        <v>522</v>
      </c>
      <c r="Q47" s="13" t="s">
        <v>523</v>
      </c>
      <c r="R47" s="8"/>
      <c r="S47" s="8">
        <v>10.18</v>
      </c>
      <c r="T47" s="8">
        <v>1</v>
      </c>
      <c r="U47" s="8">
        <v>11.29</v>
      </c>
      <c r="V47" s="8">
        <v>0.95</v>
      </c>
      <c r="W47" s="8">
        <v>10.16</v>
      </c>
      <c r="X47" s="8">
        <v>0.95</v>
      </c>
      <c r="Y47" s="8">
        <v>10.98</v>
      </c>
      <c r="Z47" s="8">
        <v>0.95</v>
      </c>
      <c r="AA47" s="20">
        <f t="shared" si="1"/>
        <v>10.247124999999999</v>
      </c>
    </row>
    <row r="48" spans="1:27">
      <c r="A48" s="10">
        <v>4114821</v>
      </c>
      <c r="B48" s="10">
        <v>2006</v>
      </c>
      <c r="C48" s="10">
        <v>2012</v>
      </c>
      <c r="D48" s="10" t="s">
        <v>4</v>
      </c>
      <c r="E48" s="10" t="s">
        <v>27</v>
      </c>
      <c r="F48" s="10" t="s">
        <v>309</v>
      </c>
      <c r="G48" s="10" t="s">
        <v>94</v>
      </c>
      <c r="H48" s="11">
        <v>30728</v>
      </c>
      <c r="I48" s="10" t="s">
        <v>2</v>
      </c>
      <c r="J48" s="12" t="s">
        <v>310</v>
      </c>
      <c r="K48" s="10" t="s">
        <v>311</v>
      </c>
      <c r="L48" s="10" t="s">
        <v>1</v>
      </c>
      <c r="M48" s="10" t="s">
        <v>6</v>
      </c>
      <c r="N48" s="10" t="s">
        <v>5</v>
      </c>
      <c r="O48" s="10" t="s">
        <v>11</v>
      </c>
      <c r="P48" s="13" t="s">
        <v>312</v>
      </c>
      <c r="Q48" s="13" t="s">
        <v>313</v>
      </c>
      <c r="R48" s="8"/>
      <c r="S48" s="8">
        <v>10.74</v>
      </c>
      <c r="T48" s="8">
        <v>0.95</v>
      </c>
      <c r="U48" s="8">
        <v>11.01</v>
      </c>
      <c r="V48" s="8">
        <v>0.95</v>
      </c>
      <c r="W48" s="8">
        <v>10.11</v>
      </c>
      <c r="X48" s="8">
        <v>0.95</v>
      </c>
      <c r="Y48" s="8">
        <v>11.18</v>
      </c>
      <c r="Z48" s="8">
        <v>0.95</v>
      </c>
      <c r="AA48" s="20">
        <f t="shared" si="1"/>
        <v>10.221999999999998</v>
      </c>
    </row>
    <row r="49" spans="1:27">
      <c r="A49" s="12" t="s">
        <v>657</v>
      </c>
      <c r="B49" s="10">
        <v>2001</v>
      </c>
      <c r="C49" s="10">
        <v>2005</v>
      </c>
      <c r="D49" s="10" t="s">
        <v>4</v>
      </c>
      <c r="E49" s="10" t="s">
        <v>4</v>
      </c>
      <c r="F49" s="10" t="s">
        <v>658</v>
      </c>
      <c r="G49" s="10" t="s">
        <v>449</v>
      </c>
      <c r="H49" s="11">
        <v>30705</v>
      </c>
      <c r="I49" s="10" t="s">
        <v>2</v>
      </c>
      <c r="J49" s="12" t="s">
        <v>659</v>
      </c>
      <c r="K49" s="10" t="s">
        <v>660</v>
      </c>
      <c r="L49" s="10" t="s">
        <v>1</v>
      </c>
      <c r="M49" s="10" t="s">
        <v>6</v>
      </c>
      <c r="N49" s="10" t="s">
        <v>7</v>
      </c>
      <c r="O49" s="10" t="s">
        <v>8</v>
      </c>
      <c r="P49" s="13" t="s">
        <v>661</v>
      </c>
      <c r="Q49" s="13" t="s">
        <v>662</v>
      </c>
      <c r="R49" s="8"/>
      <c r="S49" s="8">
        <v>10.72</v>
      </c>
      <c r="T49" s="8">
        <v>0.95</v>
      </c>
      <c r="U49" s="8">
        <v>10.130000000000001</v>
      </c>
      <c r="V49" s="8">
        <v>0.9</v>
      </c>
      <c r="W49" s="8">
        <v>10.48</v>
      </c>
      <c r="X49" s="8">
        <v>0.95</v>
      </c>
      <c r="Y49" s="8">
        <v>11.62</v>
      </c>
      <c r="Z49" s="8">
        <v>1</v>
      </c>
      <c r="AA49" s="20">
        <f t="shared" si="1"/>
        <v>10.219250000000001</v>
      </c>
    </row>
    <row r="50" spans="1:27">
      <c r="A50" s="12" t="s">
        <v>502</v>
      </c>
      <c r="B50" s="10">
        <v>2007</v>
      </c>
      <c r="C50" s="10">
        <v>2011</v>
      </c>
      <c r="D50" s="10" t="s">
        <v>4</v>
      </c>
      <c r="E50" s="10" t="s">
        <v>3</v>
      </c>
      <c r="F50" s="10" t="s">
        <v>503</v>
      </c>
      <c r="G50" s="10" t="s">
        <v>504</v>
      </c>
      <c r="H50" s="11">
        <v>44290</v>
      </c>
      <c r="I50" s="10" t="s">
        <v>2</v>
      </c>
      <c r="J50" s="12" t="s">
        <v>505</v>
      </c>
      <c r="K50" s="10" t="s">
        <v>506</v>
      </c>
      <c r="L50" s="10" t="s">
        <v>1</v>
      </c>
      <c r="M50" s="10" t="s">
        <v>46</v>
      </c>
      <c r="N50" s="10" t="s">
        <v>16</v>
      </c>
      <c r="O50" s="10" t="s">
        <v>7</v>
      </c>
      <c r="P50" s="13" t="s">
        <v>507</v>
      </c>
      <c r="Q50" s="13" t="s">
        <v>508</v>
      </c>
      <c r="R50" s="8"/>
      <c r="S50" s="8">
        <v>10.32</v>
      </c>
      <c r="T50" s="8">
        <v>0.95</v>
      </c>
      <c r="U50" s="8">
        <v>10.47</v>
      </c>
      <c r="V50" s="8">
        <v>0.95</v>
      </c>
      <c r="W50" s="8">
        <v>10.23</v>
      </c>
      <c r="X50" s="8">
        <v>1</v>
      </c>
      <c r="Y50" s="8">
        <v>10.88</v>
      </c>
      <c r="Z50" s="8">
        <v>1</v>
      </c>
      <c r="AA50" s="20">
        <f t="shared" si="1"/>
        <v>10.215125</v>
      </c>
    </row>
    <row r="51" spans="1:27">
      <c r="A51" s="12" t="s">
        <v>650</v>
      </c>
      <c r="B51" s="10">
        <v>2000</v>
      </c>
      <c r="C51" s="10">
        <v>2004</v>
      </c>
      <c r="D51" s="10" t="s">
        <v>4</v>
      </c>
      <c r="E51" s="10" t="s">
        <v>28</v>
      </c>
      <c r="F51" s="10" t="s">
        <v>651</v>
      </c>
      <c r="G51" s="10" t="s">
        <v>652</v>
      </c>
      <c r="H51" s="11">
        <v>29587</v>
      </c>
      <c r="I51" s="10" t="s">
        <v>471</v>
      </c>
      <c r="J51" s="12" t="s">
        <v>653</v>
      </c>
      <c r="K51" s="10" t="s">
        <v>654</v>
      </c>
      <c r="L51" s="10" t="s">
        <v>1</v>
      </c>
      <c r="M51" s="10" t="s">
        <v>6</v>
      </c>
      <c r="N51" s="10" t="s">
        <v>7</v>
      </c>
      <c r="O51" s="10" t="s">
        <v>8</v>
      </c>
      <c r="P51" s="13" t="s">
        <v>655</v>
      </c>
      <c r="Q51" s="13" t="s">
        <v>656</v>
      </c>
      <c r="R51" s="8"/>
      <c r="S51" s="8">
        <v>10.61</v>
      </c>
      <c r="T51" s="8">
        <v>1</v>
      </c>
      <c r="U51" s="8">
        <v>10.56</v>
      </c>
      <c r="V51" s="8">
        <v>0.9</v>
      </c>
      <c r="W51" s="8">
        <v>10.199999999999999</v>
      </c>
      <c r="X51" s="8">
        <v>0.95</v>
      </c>
      <c r="Y51" s="8">
        <v>11.03</v>
      </c>
      <c r="Z51" s="8">
        <v>1</v>
      </c>
      <c r="AA51" s="20">
        <f t="shared" si="1"/>
        <v>10.208500000000001</v>
      </c>
    </row>
    <row r="52" spans="1:27">
      <c r="A52" s="10">
        <v>6000560</v>
      </c>
      <c r="B52" s="10">
        <v>2004</v>
      </c>
      <c r="C52" s="10">
        <v>2009</v>
      </c>
      <c r="D52" s="10" t="s">
        <v>19</v>
      </c>
      <c r="E52" s="10" t="s">
        <v>425</v>
      </c>
      <c r="F52" s="10" t="s">
        <v>426</v>
      </c>
      <c r="G52" s="10" t="s">
        <v>104</v>
      </c>
      <c r="H52" s="11">
        <v>31279</v>
      </c>
      <c r="I52" s="10" t="s">
        <v>283</v>
      </c>
      <c r="J52" s="12" t="s">
        <v>427</v>
      </c>
      <c r="K52" s="10" t="s">
        <v>428</v>
      </c>
      <c r="L52" s="10" t="s">
        <v>1</v>
      </c>
      <c r="M52" s="10" t="s">
        <v>0</v>
      </c>
      <c r="N52" s="10" t="s">
        <v>16</v>
      </c>
      <c r="O52" s="10" t="s">
        <v>7</v>
      </c>
      <c r="P52" s="13" t="s">
        <v>429</v>
      </c>
      <c r="Q52" s="13" t="s">
        <v>430</v>
      </c>
      <c r="R52" s="8"/>
      <c r="S52" s="8">
        <v>10.81</v>
      </c>
      <c r="T52" s="8">
        <v>0.95</v>
      </c>
      <c r="U52" s="8">
        <v>10.130000000000001</v>
      </c>
      <c r="V52" s="8">
        <v>0.95</v>
      </c>
      <c r="W52" s="8">
        <v>10.029999999999999</v>
      </c>
      <c r="X52" s="8">
        <v>1</v>
      </c>
      <c r="Y52" s="8">
        <v>10.82</v>
      </c>
      <c r="Z52" s="8">
        <v>1</v>
      </c>
      <c r="AA52" s="20">
        <f t="shared" si="1"/>
        <v>10.185750000000001</v>
      </c>
    </row>
    <row r="53" spans="1:27">
      <c r="A53" s="10">
        <v>4069879</v>
      </c>
      <c r="B53" s="10">
        <v>2007</v>
      </c>
      <c r="C53" s="10">
        <v>2011</v>
      </c>
      <c r="D53" s="10" t="s">
        <v>4</v>
      </c>
      <c r="E53" s="10" t="s">
        <v>13</v>
      </c>
      <c r="F53" s="10" t="s">
        <v>741</v>
      </c>
      <c r="G53" s="10" t="s">
        <v>742</v>
      </c>
      <c r="H53" s="11">
        <v>27904</v>
      </c>
      <c r="I53" s="10" t="s">
        <v>40</v>
      </c>
      <c r="J53" s="12" t="s">
        <v>743</v>
      </c>
      <c r="K53" s="10" t="s">
        <v>744</v>
      </c>
      <c r="L53" s="10" t="s">
        <v>1</v>
      </c>
      <c r="M53" s="10" t="s">
        <v>12</v>
      </c>
      <c r="N53" s="10" t="s">
        <v>39</v>
      </c>
      <c r="O53" s="10" t="s">
        <v>11</v>
      </c>
      <c r="P53" s="13" t="s">
        <v>745</v>
      </c>
      <c r="Q53" s="13" t="s">
        <v>746</v>
      </c>
      <c r="R53" s="8"/>
      <c r="S53" s="8">
        <v>10</v>
      </c>
      <c r="T53" s="8">
        <v>0.95</v>
      </c>
      <c r="U53" s="8">
        <v>10.72</v>
      </c>
      <c r="V53" s="8">
        <v>0.95</v>
      </c>
      <c r="W53" s="8">
        <v>10.45</v>
      </c>
      <c r="X53" s="8">
        <v>0.95</v>
      </c>
      <c r="Y53" s="8">
        <v>11.7</v>
      </c>
      <c r="Z53" s="8">
        <v>0.95</v>
      </c>
      <c r="AA53" s="20">
        <f t="shared" si="1"/>
        <v>10.181624999999999</v>
      </c>
    </row>
    <row r="54" spans="1:27">
      <c r="A54" s="10">
        <v>404093</v>
      </c>
      <c r="B54" s="10">
        <v>2000</v>
      </c>
      <c r="C54" s="10">
        <v>2005</v>
      </c>
      <c r="D54" s="10" t="s">
        <v>19</v>
      </c>
      <c r="E54" s="10" t="s">
        <v>550</v>
      </c>
      <c r="F54" s="10" t="s">
        <v>551</v>
      </c>
      <c r="G54" s="10" t="s">
        <v>552</v>
      </c>
      <c r="H54" s="11">
        <v>29950</v>
      </c>
      <c r="I54" s="10" t="s">
        <v>553</v>
      </c>
      <c r="J54" s="12" t="s">
        <v>554</v>
      </c>
      <c r="K54" s="10" t="s">
        <v>555</v>
      </c>
      <c r="L54" s="10" t="s">
        <v>1</v>
      </c>
      <c r="M54" s="10" t="s">
        <v>37</v>
      </c>
      <c r="N54" s="10" t="s">
        <v>16</v>
      </c>
      <c r="O54" s="10" t="s">
        <v>8</v>
      </c>
      <c r="P54" s="13" t="s">
        <v>556</v>
      </c>
      <c r="Q54" s="13" t="s">
        <v>557</v>
      </c>
      <c r="R54" s="8"/>
      <c r="S54" s="8">
        <v>10.32</v>
      </c>
      <c r="T54" s="8">
        <v>0.9</v>
      </c>
      <c r="U54" s="8">
        <v>10.28</v>
      </c>
      <c r="V54" s="8">
        <v>1</v>
      </c>
      <c r="W54" s="8">
        <v>11.39</v>
      </c>
      <c r="X54" s="8">
        <v>1</v>
      </c>
      <c r="Y54" s="8">
        <v>10.27</v>
      </c>
      <c r="Z54" s="8">
        <v>0.95</v>
      </c>
      <c r="AA54" s="20">
        <f t="shared" si="1"/>
        <v>10.178625</v>
      </c>
    </row>
    <row r="55" spans="1:27">
      <c r="A55" s="10">
        <v>489188</v>
      </c>
      <c r="B55" s="10">
        <v>2000</v>
      </c>
      <c r="C55" s="10">
        <v>2004</v>
      </c>
      <c r="D55" s="10" t="s">
        <v>19</v>
      </c>
      <c r="E55" s="10" t="s">
        <v>88</v>
      </c>
      <c r="F55" s="10" t="s">
        <v>566</v>
      </c>
      <c r="G55" s="10" t="s">
        <v>567</v>
      </c>
      <c r="H55" s="11">
        <v>29511</v>
      </c>
      <c r="I55" s="10" t="s">
        <v>15</v>
      </c>
      <c r="J55" s="12" t="s">
        <v>568</v>
      </c>
      <c r="K55" s="10" t="s">
        <v>569</v>
      </c>
      <c r="L55" s="10" t="s">
        <v>1</v>
      </c>
      <c r="M55" s="10" t="s">
        <v>570</v>
      </c>
      <c r="N55" s="14"/>
      <c r="O55" s="14"/>
      <c r="P55" s="13" t="s">
        <v>571</v>
      </c>
      <c r="Q55" s="13" t="s">
        <v>572</v>
      </c>
      <c r="R55" s="8"/>
      <c r="S55" s="16">
        <v>9.8699999999999992</v>
      </c>
      <c r="T55" s="8">
        <v>0.9</v>
      </c>
      <c r="U55" s="19">
        <v>10.72</v>
      </c>
      <c r="V55" s="19">
        <v>0.9</v>
      </c>
      <c r="W55" s="19">
        <v>11.05</v>
      </c>
      <c r="X55" s="8">
        <v>1</v>
      </c>
      <c r="Y55" s="19">
        <v>11.1</v>
      </c>
      <c r="Z55" s="19">
        <v>1</v>
      </c>
      <c r="AA55" s="20">
        <f t="shared" si="1"/>
        <v>10.170249999999999</v>
      </c>
    </row>
    <row r="56" spans="1:27">
      <c r="A56" s="10">
        <v>4069177</v>
      </c>
      <c r="B56" s="10">
        <v>2007</v>
      </c>
      <c r="C56" s="10">
        <v>2011</v>
      </c>
      <c r="D56" s="10" t="s">
        <v>4</v>
      </c>
      <c r="E56" s="10" t="s">
        <v>3</v>
      </c>
      <c r="F56" s="10" t="s">
        <v>727</v>
      </c>
      <c r="G56" s="10" t="s">
        <v>728</v>
      </c>
      <c r="H56" s="11">
        <v>27063</v>
      </c>
      <c r="I56" s="10" t="s">
        <v>729</v>
      </c>
      <c r="J56" s="12" t="s">
        <v>730</v>
      </c>
      <c r="K56" s="10" t="s">
        <v>731</v>
      </c>
      <c r="L56" s="10" t="s">
        <v>1</v>
      </c>
      <c r="M56" s="10" t="s">
        <v>0</v>
      </c>
      <c r="N56" s="10" t="s">
        <v>14</v>
      </c>
      <c r="O56" s="10" t="s">
        <v>5</v>
      </c>
      <c r="P56" s="13" t="s">
        <v>732</v>
      </c>
      <c r="Q56" s="13" t="s">
        <v>733</v>
      </c>
      <c r="R56" s="8"/>
      <c r="S56" s="8">
        <v>10.56</v>
      </c>
      <c r="T56" s="8">
        <v>0.95</v>
      </c>
      <c r="U56" s="8">
        <v>10.71</v>
      </c>
      <c r="V56" s="8">
        <v>0.95</v>
      </c>
      <c r="W56" s="8">
        <v>10.39</v>
      </c>
      <c r="X56" s="8">
        <v>0.95</v>
      </c>
      <c r="Y56" s="8">
        <v>10.5</v>
      </c>
      <c r="Z56" s="8">
        <v>1</v>
      </c>
      <c r="AA56" s="20">
        <f t="shared" si="1"/>
        <v>10.14425</v>
      </c>
    </row>
    <row r="57" spans="1:27">
      <c r="A57" s="10">
        <v>4068624</v>
      </c>
      <c r="B57" s="10">
        <v>2007</v>
      </c>
      <c r="C57" s="10">
        <v>2011</v>
      </c>
      <c r="D57" s="10" t="s">
        <v>19</v>
      </c>
      <c r="E57" s="10" t="s">
        <v>734</v>
      </c>
      <c r="F57" s="10" t="s">
        <v>735</v>
      </c>
      <c r="G57" s="10" t="s">
        <v>388</v>
      </c>
      <c r="H57" s="11">
        <v>24728</v>
      </c>
      <c r="I57" s="10" t="s">
        <v>736</v>
      </c>
      <c r="J57" s="12" t="s">
        <v>737</v>
      </c>
      <c r="K57" s="10" t="s">
        <v>738</v>
      </c>
      <c r="L57" s="10" t="s">
        <v>1</v>
      </c>
      <c r="M57" s="10" t="s">
        <v>0</v>
      </c>
      <c r="N57" s="10" t="s">
        <v>44</v>
      </c>
      <c r="O57" s="10" t="s">
        <v>16</v>
      </c>
      <c r="P57" s="13" t="s">
        <v>739</v>
      </c>
      <c r="Q57" s="13" t="s">
        <v>740</v>
      </c>
      <c r="R57" s="8"/>
      <c r="S57" s="8">
        <v>11.71</v>
      </c>
      <c r="T57" s="8">
        <v>0.95</v>
      </c>
      <c r="U57" s="8">
        <v>10.32</v>
      </c>
      <c r="V57" s="8">
        <v>0.95</v>
      </c>
      <c r="W57" s="8">
        <v>10.29</v>
      </c>
      <c r="X57" s="8">
        <v>0.95</v>
      </c>
      <c r="Y57" s="8">
        <v>10</v>
      </c>
      <c r="Z57" s="8">
        <v>0.95</v>
      </c>
      <c r="AA57" s="20">
        <f t="shared" si="1"/>
        <v>10.051</v>
      </c>
    </row>
    <row r="58" spans="1:27">
      <c r="A58" s="10">
        <v>4106703</v>
      </c>
      <c r="B58" s="10">
        <v>2006</v>
      </c>
      <c r="C58" s="10">
        <v>2010</v>
      </c>
      <c r="D58" s="10" t="s">
        <v>4</v>
      </c>
      <c r="E58" s="10" t="s">
        <v>3</v>
      </c>
      <c r="F58" s="10" t="s">
        <v>382</v>
      </c>
      <c r="G58" s="10" t="s">
        <v>95</v>
      </c>
      <c r="H58" s="11">
        <v>31330</v>
      </c>
      <c r="I58" s="10" t="s">
        <v>2</v>
      </c>
      <c r="J58" s="12" t="s">
        <v>383</v>
      </c>
      <c r="K58" s="10" t="s">
        <v>384</v>
      </c>
      <c r="L58" s="10" t="s">
        <v>1</v>
      </c>
      <c r="M58" s="10" t="s">
        <v>0</v>
      </c>
      <c r="N58" s="10" t="s">
        <v>5</v>
      </c>
      <c r="O58" s="10" t="s">
        <v>14</v>
      </c>
      <c r="P58" s="13" t="s">
        <v>385</v>
      </c>
      <c r="Q58" s="13" t="s">
        <v>386</v>
      </c>
      <c r="R58" s="8"/>
      <c r="S58" s="8">
        <v>11.03</v>
      </c>
      <c r="T58" s="8">
        <v>0.95</v>
      </c>
      <c r="U58" s="8">
        <v>10.41</v>
      </c>
      <c r="V58" s="8">
        <v>0.95</v>
      </c>
      <c r="W58" s="8">
        <v>10.199999999999999</v>
      </c>
      <c r="X58" s="8">
        <v>0.95</v>
      </c>
      <c r="Y58" s="8">
        <v>10.039999999999999</v>
      </c>
      <c r="Z58" s="8">
        <v>1</v>
      </c>
      <c r="AA58" s="20">
        <f t="shared" si="1"/>
        <v>10.0245</v>
      </c>
    </row>
    <row r="59" spans="1:27">
      <c r="A59" s="10">
        <v>4113959</v>
      </c>
      <c r="B59" s="10">
        <v>2011</v>
      </c>
      <c r="C59" s="10">
        <v>2011</v>
      </c>
      <c r="D59" s="10" t="s">
        <v>4</v>
      </c>
      <c r="E59" s="10" t="s">
        <v>4</v>
      </c>
      <c r="F59" s="10" t="s">
        <v>438</v>
      </c>
      <c r="G59" s="10" t="s">
        <v>439</v>
      </c>
      <c r="H59" s="11">
        <v>27180</v>
      </c>
      <c r="I59" s="10" t="s">
        <v>2</v>
      </c>
      <c r="J59" s="12" t="s">
        <v>440</v>
      </c>
      <c r="K59" s="10" t="s">
        <v>441</v>
      </c>
      <c r="L59" s="10" t="s">
        <v>1</v>
      </c>
      <c r="M59" s="10" t="s">
        <v>6</v>
      </c>
      <c r="N59" s="10" t="s">
        <v>8</v>
      </c>
      <c r="O59" s="10" t="s">
        <v>5</v>
      </c>
      <c r="P59" s="13" t="s">
        <v>442</v>
      </c>
      <c r="Q59" s="13" t="s">
        <v>443</v>
      </c>
      <c r="R59" s="8"/>
      <c r="S59" s="8">
        <v>10.68</v>
      </c>
      <c r="T59" s="8">
        <v>0.95</v>
      </c>
      <c r="U59" s="8">
        <v>10.35</v>
      </c>
      <c r="V59" s="8">
        <v>0.95</v>
      </c>
      <c r="W59" s="8">
        <v>10</v>
      </c>
      <c r="X59" s="8">
        <v>0.95</v>
      </c>
      <c r="Y59" s="8">
        <v>11.08</v>
      </c>
      <c r="Z59" s="8">
        <v>0.95</v>
      </c>
      <c r="AA59" s="20">
        <f t="shared" si="1"/>
        <v>10.001124999999998</v>
      </c>
    </row>
    <row r="60" spans="1:27">
      <c r="A60" s="10">
        <v>4105558</v>
      </c>
      <c r="B60" s="10">
        <v>2003</v>
      </c>
      <c r="C60" s="10">
        <v>2007</v>
      </c>
      <c r="D60" s="10" t="s">
        <v>4</v>
      </c>
      <c r="E60" s="10" t="s">
        <v>663</v>
      </c>
      <c r="F60" s="10" t="s">
        <v>664</v>
      </c>
      <c r="G60" s="10" t="s">
        <v>665</v>
      </c>
      <c r="H60" s="11">
        <v>30359</v>
      </c>
      <c r="I60" s="10" t="s">
        <v>197</v>
      </c>
      <c r="J60" s="12" t="s">
        <v>666</v>
      </c>
      <c r="K60" s="10" t="s">
        <v>667</v>
      </c>
      <c r="L60" s="10" t="s">
        <v>1</v>
      </c>
      <c r="M60" s="10" t="s">
        <v>0</v>
      </c>
      <c r="N60" s="10" t="s">
        <v>7</v>
      </c>
      <c r="O60" s="10" t="s">
        <v>668</v>
      </c>
      <c r="P60" s="13" t="s">
        <v>669</v>
      </c>
      <c r="Q60" s="13" t="s">
        <v>670</v>
      </c>
      <c r="R60" s="8"/>
      <c r="S60" s="8">
        <v>10.43</v>
      </c>
      <c r="T60" s="8">
        <v>1</v>
      </c>
      <c r="U60" s="8">
        <v>10</v>
      </c>
      <c r="V60" s="8">
        <v>0.95</v>
      </c>
      <c r="W60" s="8">
        <v>10.07</v>
      </c>
      <c r="X60" s="8">
        <v>0.95</v>
      </c>
      <c r="Y60" s="8">
        <v>11.02</v>
      </c>
      <c r="Z60" s="8">
        <v>0.95</v>
      </c>
      <c r="AA60" s="20">
        <f t="shared" si="1"/>
        <v>9.9913749999999997</v>
      </c>
    </row>
    <row r="61" spans="1:27">
      <c r="A61" s="10">
        <v>4106521</v>
      </c>
      <c r="B61" s="10">
        <v>2006</v>
      </c>
      <c r="C61" s="10">
        <v>2010</v>
      </c>
      <c r="D61" s="10" t="s">
        <v>4</v>
      </c>
      <c r="E61" s="10" t="s">
        <v>30</v>
      </c>
      <c r="F61" s="10" t="s">
        <v>167</v>
      </c>
      <c r="G61" s="10" t="s">
        <v>326</v>
      </c>
      <c r="H61" s="11">
        <v>31437</v>
      </c>
      <c r="I61" s="10" t="s">
        <v>24</v>
      </c>
      <c r="J61" s="12" t="s">
        <v>715</v>
      </c>
      <c r="K61" s="10" t="s">
        <v>716</v>
      </c>
      <c r="L61" s="10" t="s">
        <v>1</v>
      </c>
      <c r="M61" s="10" t="s">
        <v>12</v>
      </c>
      <c r="N61" s="10" t="s">
        <v>26</v>
      </c>
      <c r="O61" s="10" t="s">
        <v>717</v>
      </c>
      <c r="P61" s="13" t="s">
        <v>718</v>
      </c>
      <c r="Q61" s="13" t="s">
        <v>719</v>
      </c>
      <c r="R61" s="8"/>
      <c r="S61" s="8">
        <v>10.32</v>
      </c>
      <c r="T61" s="8">
        <v>0.95</v>
      </c>
      <c r="U61" s="8">
        <v>10.65</v>
      </c>
      <c r="V61" s="8">
        <v>0.95</v>
      </c>
      <c r="W61" s="8">
        <v>10.39</v>
      </c>
      <c r="X61" s="8">
        <v>0.95</v>
      </c>
      <c r="Y61" s="8">
        <v>10.56</v>
      </c>
      <c r="Z61" s="8">
        <v>0.95</v>
      </c>
      <c r="AA61" s="20">
        <f t="shared" si="1"/>
        <v>9.9559999999999995</v>
      </c>
    </row>
    <row r="62" spans="1:27">
      <c r="A62" s="10">
        <v>1792436</v>
      </c>
      <c r="B62" s="10">
        <v>1987</v>
      </c>
      <c r="C62" s="10">
        <v>2003</v>
      </c>
      <c r="D62" s="10" t="s">
        <v>4</v>
      </c>
      <c r="E62" s="10" t="s">
        <v>643</v>
      </c>
      <c r="F62" s="10" t="s">
        <v>198</v>
      </c>
      <c r="G62" s="10" t="s">
        <v>644</v>
      </c>
      <c r="H62" s="11">
        <v>24637</v>
      </c>
      <c r="I62" s="10" t="s">
        <v>645</v>
      </c>
      <c r="J62" s="12" t="s">
        <v>646</v>
      </c>
      <c r="K62" s="10" t="s">
        <v>647</v>
      </c>
      <c r="L62" s="10" t="s">
        <v>1</v>
      </c>
      <c r="M62" s="10" t="s">
        <v>6</v>
      </c>
      <c r="N62" s="10" t="s">
        <v>7</v>
      </c>
      <c r="O62" s="10" t="s">
        <v>5</v>
      </c>
      <c r="P62" s="13" t="s">
        <v>648</v>
      </c>
      <c r="Q62" s="13" t="s">
        <v>649</v>
      </c>
      <c r="R62" s="8"/>
      <c r="S62" s="8">
        <v>10.35</v>
      </c>
      <c r="T62" s="8">
        <v>0.95</v>
      </c>
      <c r="U62" s="8">
        <v>10.44</v>
      </c>
      <c r="V62" s="8">
        <v>0.9</v>
      </c>
      <c r="W62" s="8">
        <v>10.31</v>
      </c>
      <c r="X62" s="8">
        <v>0.95</v>
      </c>
      <c r="Y62" s="8">
        <v>11.2</v>
      </c>
      <c r="Z62" s="8">
        <v>0.95</v>
      </c>
      <c r="AA62" s="20">
        <f t="shared" ref="AA62:AA85" si="2">((S62*T62)+(U62*V62)+(W62*X62)+(Y62*Z62))/4</f>
        <v>9.9157499999999992</v>
      </c>
    </row>
    <row r="63" spans="1:27">
      <c r="A63" s="10">
        <v>4059751</v>
      </c>
      <c r="B63" s="10">
        <v>2008</v>
      </c>
      <c r="C63" s="10">
        <v>2012</v>
      </c>
      <c r="D63" s="10" t="s">
        <v>4</v>
      </c>
      <c r="E63" s="10" t="s">
        <v>27</v>
      </c>
      <c r="F63" s="10" t="s">
        <v>232</v>
      </c>
      <c r="G63" s="10" t="s">
        <v>396</v>
      </c>
      <c r="H63" s="11">
        <v>33040</v>
      </c>
      <c r="I63" s="10" t="s">
        <v>24</v>
      </c>
      <c r="J63" s="12" t="s">
        <v>397</v>
      </c>
      <c r="K63" s="10" t="s">
        <v>398</v>
      </c>
      <c r="L63" s="10" t="s">
        <v>1</v>
      </c>
      <c r="M63" s="10" t="s">
        <v>46</v>
      </c>
      <c r="N63" s="10" t="s">
        <v>11</v>
      </c>
      <c r="O63" s="10" t="s">
        <v>26</v>
      </c>
      <c r="P63" s="13" t="s">
        <v>399</v>
      </c>
      <c r="Q63" s="13" t="s">
        <v>400</v>
      </c>
      <c r="R63" s="8"/>
      <c r="S63" s="8">
        <v>10</v>
      </c>
      <c r="T63" s="8">
        <v>0.9</v>
      </c>
      <c r="U63" s="8">
        <v>10.62</v>
      </c>
      <c r="V63" s="8">
        <v>0.95</v>
      </c>
      <c r="W63" s="8">
        <v>10</v>
      </c>
      <c r="X63" s="8">
        <v>0.9</v>
      </c>
      <c r="Y63" s="8">
        <v>12.12</v>
      </c>
      <c r="Z63" s="8">
        <v>0.95</v>
      </c>
      <c r="AA63" s="20">
        <f t="shared" si="2"/>
        <v>9.9007499999999986</v>
      </c>
    </row>
    <row r="64" spans="1:27">
      <c r="A64" s="10">
        <v>264915</v>
      </c>
      <c r="B64" s="10">
        <v>1996</v>
      </c>
      <c r="C64" s="10">
        <v>2000</v>
      </c>
      <c r="D64" s="10" t="s">
        <v>19</v>
      </c>
      <c r="E64" s="10" t="s">
        <v>545</v>
      </c>
      <c r="F64" s="10" t="s">
        <v>342</v>
      </c>
      <c r="G64" s="10" t="s">
        <v>101</v>
      </c>
      <c r="H64" s="11">
        <v>27783</v>
      </c>
      <c r="I64" s="10" t="s">
        <v>481</v>
      </c>
      <c r="J64" s="12" t="s">
        <v>546</v>
      </c>
      <c r="K64" s="10" t="s">
        <v>547</v>
      </c>
      <c r="L64" s="10" t="s">
        <v>1</v>
      </c>
      <c r="M64" s="10" t="s">
        <v>6</v>
      </c>
      <c r="N64" s="14"/>
      <c r="O64" s="14"/>
      <c r="P64" s="13" t="s">
        <v>548</v>
      </c>
      <c r="Q64" s="13" t="s">
        <v>549</v>
      </c>
      <c r="R64" s="8"/>
      <c r="S64" s="8">
        <v>11.26</v>
      </c>
      <c r="T64" s="8">
        <v>0.95</v>
      </c>
      <c r="U64" s="8">
        <v>10.210000000000001</v>
      </c>
      <c r="V64" s="8">
        <v>0.9</v>
      </c>
      <c r="W64" s="8">
        <v>10.55</v>
      </c>
      <c r="X64" s="8">
        <v>0.95</v>
      </c>
      <c r="Y64" s="8">
        <v>10.64</v>
      </c>
      <c r="Z64" s="8">
        <v>0.9</v>
      </c>
      <c r="AA64" s="20">
        <f t="shared" si="2"/>
        <v>9.871125000000001</v>
      </c>
    </row>
    <row r="65" spans="1:27">
      <c r="A65" s="10">
        <v>4069598</v>
      </c>
      <c r="B65" s="10">
        <v>2007</v>
      </c>
      <c r="C65" s="10">
        <v>2011</v>
      </c>
      <c r="D65" s="10" t="s">
        <v>4</v>
      </c>
      <c r="E65" s="10" t="s">
        <v>9</v>
      </c>
      <c r="F65" s="10" t="s">
        <v>321</v>
      </c>
      <c r="G65" s="10" t="s">
        <v>91</v>
      </c>
      <c r="H65" s="11">
        <v>29656</v>
      </c>
      <c r="I65" s="10" t="s">
        <v>2</v>
      </c>
      <c r="J65" s="12" t="s">
        <v>322</v>
      </c>
      <c r="K65" s="10" t="s">
        <v>323</v>
      </c>
      <c r="L65" s="10" t="s">
        <v>1</v>
      </c>
      <c r="M65" s="10" t="s">
        <v>224</v>
      </c>
      <c r="N65" s="10" t="s">
        <v>0</v>
      </c>
      <c r="O65" s="10" t="s">
        <v>5</v>
      </c>
      <c r="P65" s="13" t="s">
        <v>324</v>
      </c>
      <c r="Q65" s="13" t="s">
        <v>325</v>
      </c>
      <c r="R65" s="8"/>
      <c r="S65" s="16">
        <v>10.47</v>
      </c>
      <c r="T65" s="8">
        <v>0.95</v>
      </c>
      <c r="U65" s="19">
        <v>10.06</v>
      </c>
      <c r="V65" s="19">
        <v>0.95</v>
      </c>
      <c r="W65" s="19">
        <v>10.34</v>
      </c>
      <c r="X65" s="19">
        <v>0.95</v>
      </c>
      <c r="Y65" s="19">
        <v>10.119999999999999</v>
      </c>
      <c r="Z65" s="19">
        <v>1</v>
      </c>
      <c r="AA65" s="20">
        <f t="shared" si="2"/>
        <v>9.8616250000000001</v>
      </c>
    </row>
    <row r="66" spans="1:27">
      <c r="A66" s="10">
        <v>5024013</v>
      </c>
      <c r="B66" s="10">
        <v>2002</v>
      </c>
      <c r="C66" s="10">
        <v>2009</v>
      </c>
      <c r="D66" s="10" t="s">
        <v>19</v>
      </c>
      <c r="E66" s="10" t="s">
        <v>697</v>
      </c>
      <c r="F66" s="10" t="s">
        <v>698</v>
      </c>
      <c r="G66" s="10" t="s">
        <v>699</v>
      </c>
      <c r="H66" s="11">
        <v>30943</v>
      </c>
      <c r="I66" s="10" t="s">
        <v>700</v>
      </c>
      <c r="J66" s="12" t="s">
        <v>701</v>
      </c>
      <c r="K66" s="10" t="s">
        <v>702</v>
      </c>
      <c r="L66" s="10" t="s">
        <v>1</v>
      </c>
      <c r="M66" s="10" t="s">
        <v>703</v>
      </c>
      <c r="N66" s="10" t="s">
        <v>704</v>
      </c>
      <c r="O66" s="10" t="s">
        <v>705</v>
      </c>
      <c r="P66" s="13" t="s">
        <v>706</v>
      </c>
      <c r="Q66" s="13" t="s">
        <v>707</v>
      </c>
      <c r="R66" s="8"/>
      <c r="S66" s="8">
        <v>10.18</v>
      </c>
      <c r="T66" s="8">
        <v>1</v>
      </c>
      <c r="U66" s="8">
        <v>10.18</v>
      </c>
      <c r="V66" s="8">
        <v>0.9</v>
      </c>
      <c r="W66" s="8">
        <v>10.39</v>
      </c>
      <c r="X66" s="8">
        <v>0.95</v>
      </c>
      <c r="Y66" s="8">
        <v>10.199999999999999</v>
      </c>
      <c r="Z66" s="8">
        <v>1</v>
      </c>
      <c r="AA66" s="20">
        <f t="shared" si="2"/>
        <v>9.8531249999999986</v>
      </c>
    </row>
    <row r="67" spans="1:27">
      <c r="A67" s="10">
        <v>5029085</v>
      </c>
      <c r="B67" s="10">
        <v>2007</v>
      </c>
      <c r="C67" s="10">
        <v>2012</v>
      </c>
      <c r="D67" s="10" t="s">
        <v>19</v>
      </c>
      <c r="E67" s="10" t="s">
        <v>88</v>
      </c>
      <c r="F67" s="10" t="s">
        <v>407</v>
      </c>
      <c r="G67" s="10" t="s">
        <v>408</v>
      </c>
      <c r="H67" s="11">
        <v>29990</v>
      </c>
      <c r="I67" s="10" t="s">
        <v>409</v>
      </c>
      <c r="J67" s="12" t="s">
        <v>410</v>
      </c>
      <c r="K67" s="10" t="s">
        <v>411</v>
      </c>
      <c r="L67" s="10" t="s">
        <v>1</v>
      </c>
      <c r="M67" s="10" t="s">
        <v>0</v>
      </c>
      <c r="N67" s="10" t="s">
        <v>5</v>
      </c>
      <c r="O67" s="10" t="s">
        <v>7</v>
      </c>
      <c r="P67" s="13" t="s">
        <v>412</v>
      </c>
      <c r="Q67" s="13" t="s">
        <v>413</v>
      </c>
      <c r="R67" s="8"/>
      <c r="S67" s="8">
        <v>10</v>
      </c>
      <c r="T67" s="8">
        <v>0.9</v>
      </c>
      <c r="U67" s="8">
        <v>10.5</v>
      </c>
      <c r="V67" s="8">
        <v>0.9</v>
      </c>
      <c r="W67" s="8">
        <v>10.95</v>
      </c>
      <c r="X67" s="8">
        <v>0.95</v>
      </c>
      <c r="Y67" s="8">
        <v>11.08</v>
      </c>
      <c r="Z67" s="8">
        <v>0.95</v>
      </c>
      <c r="AA67" s="20">
        <f t="shared" si="2"/>
        <v>9.8446250000000006</v>
      </c>
    </row>
    <row r="68" spans="1:27">
      <c r="A68" s="10">
        <v>344057281</v>
      </c>
      <c r="B68" s="10">
        <v>2008</v>
      </c>
      <c r="C68" s="10">
        <v>2012</v>
      </c>
      <c r="D68" s="10" t="s">
        <v>4</v>
      </c>
      <c r="E68" s="10" t="s">
        <v>129</v>
      </c>
      <c r="F68" s="10" t="s">
        <v>349</v>
      </c>
      <c r="G68" s="10" t="s">
        <v>350</v>
      </c>
      <c r="H68" s="11">
        <v>29602</v>
      </c>
      <c r="I68" s="10" t="s">
        <v>56</v>
      </c>
      <c r="J68" s="12" t="s">
        <v>351</v>
      </c>
      <c r="K68" s="10" t="s">
        <v>352</v>
      </c>
      <c r="L68" s="10" t="s">
        <v>1</v>
      </c>
      <c r="M68" s="10" t="s">
        <v>0</v>
      </c>
      <c r="N68" s="10" t="s">
        <v>5</v>
      </c>
      <c r="O68" s="10" t="s">
        <v>11</v>
      </c>
      <c r="P68" s="13" t="s">
        <v>353</v>
      </c>
      <c r="Q68" s="13" t="s">
        <v>354</v>
      </c>
      <c r="R68" s="8"/>
      <c r="S68" s="8">
        <v>10</v>
      </c>
      <c r="T68" s="8">
        <v>0.9</v>
      </c>
      <c r="U68" s="8">
        <v>10.06</v>
      </c>
      <c r="V68" s="8">
        <v>0.95</v>
      </c>
      <c r="W68" s="8">
        <v>10.07</v>
      </c>
      <c r="X68" s="8">
        <v>0.95</v>
      </c>
      <c r="Y68" s="8">
        <v>11.4</v>
      </c>
      <c r="Z68" s="8">
        <v>0.95</v>
      </c>
      <c r="AA68" s="20">
        <f t="shared" si="2"/>
        <v>9.7383749999999996</v>
      </c>
    </row>
    <row r="69" spans="1:27">
      <c r="A69" s="12" t="s">
        <v>190</v>
      </c>
      <c r="B69" s="10">
        <v>1998</v>
      </c>
      <c r="C69" s="10">
        <v>2004</v>
      </c>
      <c r="D69" s="10" t="s">
        <v>19</v>
      </c>
      <c r="E69" s="10" t="s">
        <v>38</v>
      </c>
      <c r="F69" s="10" t="s">
        <v>191</v>
      </c>
      <c r="G69" s="10" t="s">
        <v>192</v>
      </c>
      <c r="H69" s="11">
        <v>28610</v>
      </c>
      <c r="I69" s="10" t="s">
        <v>156</v>
      </c>
      <c r="J69" s="12" t="s">
        <v>193</v>
      </c>
      <c r="K69" s="10" t="s">
        <v>194</v>
      </c>
      <c r="L69" s="10" t="s">
        <v>1</v>
      </c>
      <c r="M69" s="10" t="s">
        <v>0</v>
      </c>
      <c r="N69" s="10" t="s">
        <v>16</v>
      </c>
      <c r="O69" s="10" t="s">
        <v>7</v>
      </c>
      <c r="P69" s="13" t="s">
        <v>195</v>
      </c>
      <c r="Q69" s="13" t="s">
        <v>196</v>
      </c>
      <c r="R69" s="8"/>
      <c r="S69" s="8">
        <v>10.26</v>
      </c>
      <c r="T69" s="8">
        <v>0.9</v>
      </c>
      <c r="U69" s="8">
        <v>10.44</v>
      </c>
      <c r="V69" s="8">
        <v>0.95</v>
      </c>
      <c r="W69" s="8">
        <v>11.22</v>
      </c>
      <c r="X69" s="8">
        <v>0.9</v>
      </c>
      <c r="Y69" s="8">
        <v>10.19</v>
      </c>
      <c r="Z69" s="8">
        <v>0.95</v>
      </c>
      <c r="AA69" s="20">
        <f t="shared" si="2"/>
        <v>9.7326249999999987</v>
      </c>
    </row>
    <row r="70" spans="1:27">
      <c r="A70" s="10" t="s">
        <v>538</v>
      </c>
      <c r="B70" s="10">
        <v>1996</v>
      </c>
      <c r="C70" s="10">
        <v>2000</v>
      </c>
      <c r="D70" s="10" t="s">
        <v>19</v>
      </c>
      <c r="E70" s="10" t="s">
        <v>422</v>
      </c>
      <c r="F70" s="10" t="s">
        <v>539</v>
      </c>
      <c r="G70" s="10" t="s">
        <v>423</v>
      </c>
      <c r="H70" s="11">
        <v>27797</v>
      </c>
      <c r="I70" s="10" t="s">
        <v>540</v>
      </c>
      <c r="J70" s="12" t="s">
        <v>424</v>
      </c>
      <c r="K70" s="10" t="s">
        <v>541</v>
      </c>
      <c r="L70" s="10" t="s">
        <v>1</v>
      </c>
      <c r="M70" s="10" t="s">
        <v>542</v>
      </c>
      <c r="N70" s="10" t="s">
        <v>39</v>
      </c>
      <c r="O70" s="10" t="s">
        <v>7</v>
      </c>
      <c r="P70" s="13" t="s">
        <v>543</v>
      </c>
      <c r="Q70" s="13" t="s">
        <v>544</v>
      </c>
      <c r="R70" s="8"/>
      <c r="S70" s="16">
        <v>10.01</v>
      </c>
      <c r="T70" s="8">
        <v>0.95</v>
      </c>
      <c r="U70" s="19">
        <v>10</v>
      </c>
      <c r="V70" s="8">
        <v>1</v>
      </c>
      <c r="W70" s="19">
        <v>10.3</v>
      </c>
      <c r="X70" s="19">
        <v>0.95</v>
      </c>
      <c r="Y70" s="19">
        <v>10</v>
      </c>
      <c r="Z70" s="19">
        <v>0.95</v>
      </c>
      <c r="AA70" s="20">
        <f t="shared" si="2"/>
        <v>9.6986249999999998</v>
      </c>
    </row>
    <row r="71" spans="1:27">
      <c r="A71" s="12" t="s">
        <v>273</v>
      </c>
      <c r="B71" s="10">
        <v>1995</v>
      </c>
      <c r="C71" s="10">
        <v>2000</v>
      </c>
      <c r="D71" s="10" t="s">
        <v>19</v>
      </c>
      <c r="E71" s="10" t="s">
        <v>274</v>
      </c>
      <c r="F71" s="10" t="s">
        <v>275</v>
      </c>
      <c r="G71" s="10" t="s">
        <v>276</v>
      </c>
      <c r="H71" s="11">
        <v>28196</v>
      </c>
      <c r="I71" s="10" t="s">
        <v>29</v>
      </c>
      <c r="J71" s="12" t="s">
        <v>277</v>
      </c>
      <c r="K71" s="10" t="s">
        <v>278</v>
      </c>
      <c r="L71" s="10" t="s">
        <v>1</v>
      </c>
      <c r="M71" s="10" t="s">
        <v>6</v>
      </c>
      <c r="N71" s="10" t="s">
        <v>7</v>
      </c>
      <c r="O71" s="10" t="s">
        <v>35</v>
      </c>
      <c r="P71" s="13" t="s">
        <v>279</v>
      </c>
      <c r="Q71" s="13" t="s">
        <v>280</v>
      </c>
      <c r="R71" s="8"/>
      <c r="S71" s="8">
        <v>10.31</v>
      </c>
      <c r="T71" s="8">
        <v>0.9</v>
      </c>
      <c r="U71" s="8">
        <v>11.57</v>
      </c>
      <c r="V71" s="8">
        <v>0.95</v>
      </c>
      <c r="W71" s="8">
        <v>10</v>
      </c>
      <c r="X71" s="8">
        <v>0.9</v>
      </c>
      <c r="Y71" s="8">
        <v>10</v>
      </c>
      <c r="Z71" s="8">
        <v>0.95</v>
      </c>
      <c r="AA71" s="20">
        <f t="shared" si="2"/>
        <v>9.6926249999999996</v>
      </c>
    </row>
    <row r="72" spans="1:27">
      <c r="A72" s="10">
        <v>4050397</v>
      </c>
      <c r="B72" s="10">
        <v>2008</v>
      </c>
      <c r="C72" s="10">
        <v>2012</v>
      </c>
      <c r="D72" s="10" t="s">
        <v>4</v>
      </c>
      <c r="E72" s="10" t="s">
        <v>9</v>
      </c>
      <c r="F72" s="10" t="s">
        <v>401</v>
      </c>
      <c r="G72" s="10" t="s">
        <v>402</v>
      </c>
      <c r="H72" s="11">
        <v>33068</v>
      </c>
      <c r="I72" s="10" t="s">
        <v>2</v>
      </c>
      <c r="J72" s="12" t="s">
        <v>403</v>
      </c>
      <c r="K72" s="10" t="s">
        <v>404</v>
      </c>
      <c r="L72" s="10" t="s">
        <v>1</v>
      </c>
      <c r="M72" s="10" t="s">
        <v>6</v>
      </c>
      <c r="N72" s="10" t="s">
        <v>5</v>
      </c>
      <c r="O72" s="10" t="s">
        <v>7</v>
      </c>
      <c r="P72" s="13" t="s">
        <v>405</v>
      </c>
      <c r="Q72" s="13" t="s">
        <v>406</v>
      </c>
      <c r="R72" s="8"/>
      <c r="S72" s="8">
        <v>10</v>
      </c>
      <c r="T72" s="8">
        <v>0.9</v>
      </c>
      <c r="U72" s="8">
        <v>10</v>
      </c>
      <c r="V72" s="8">
        <v>0.95</v>
      </c>
      <c r="W72" s="8">
        <v>10.52</v>
      </c>
      <c r="X72" s="8">
        <v>0.95</v>
      </c>
      <c r="Y72" s="8">
        <v>10.75</v>
      </c>
      <c r="Z72" s="8">
        <v>0.95</v>
      </c>
      <c r="AA72" s="20">
        <f t="shared" si="2"/>
        <v>9.6766249999999996</v>
      </c>
    </row>
    <row r="73" spans="1:27">
      <c r="A73" s="10">
        <v>4106483</v>
      </c>
      <c r="B73" s="10">
        <v>2004</v>
      </c>
      <c r="C73" s="10">
        <v>2008</v>
      </c>
      <c r="D73" s="10" t="s">
        <v>4</v>
      </c>
      <c r="E73" s="10" t="s">
        <v>487</v>
      </c>
      <c r="F73" s="10" t="s">
        <v>488</v>
      </c>
      <c r="G73" s="10" t="s">
        <v>489</v>
      </c>
      <c r="H73" s="11">
        <v>30587</v>
      </c>
      <c r="I73" s="10" t="s">
        <v>490</v>
      </c>
      <c r="J73" s="12" t="s">
        <v>491</v>
      </c>
      <c r="K73" s="10" t="s">
        <v>492</v>
      </c>
      <c r="L73" s="10" t="s">
        <v>1</v>
      </c>
      <c r="M73" s="10" t="s">
        <v>37</v>
      </c>
      <c r="N73" s="14"/>
      <c r="O73" s="14"/>
      <c r="P73" s="13" t="s">
        <v>493</v>
      </c>
      <c r="Q73" s="13" t="s">
        <v>494</v>
      </c>
      <c r="R73" s="8"/>
      <c r="S73" s="8">
        <v>10.38</v>
      </c>
      <c r="T73" s="8">
        <v>0.95</v>
      </c>
      <c r="U73" s="8">
        <v>10.32</v>
      </c>
      <c r="V73" s="8">
        <v>0.95</v>
      </c>
      <c r="W73" s="8">
        <v>10.02</v>
      </c>
      <c r="X73" s="8">
        <v>0.9</v>
      </c>
      <c r="Y73" s="8">
        <v>10.53</v>
      </c>
      <c r="Z73" s="8">
        <v>0.95</v>
      </c>
      <c r="AA73" s="20">
        <f t="shared" si="2"/>
        <v>9.6716249999999988</v>
      </c>
    </row>
    <row r="74" spans="1:27">
      <c r="A74" s="10">
        <v>4113907</v>
      </c>
      <c r="B74" s="10">
        <v>2004</v>
      </c>
      <c r="C74" s="10">
        <v>2008</v>
      </c>
      <c r="D74" s="10" t="s">
        <v>4</v>
      </c>
      <c r="E74" s="10" t="s">
        <v>4</v>
      </c>
      <c r="F74" s="10" t="s">
        <v>387</v>
      </c>
      <c r="G74" s="10" t="s">
        <v>514</v>
      </c>
      <c r="H74" s="11">
        <v>30032</v>
      </c>
      <c r="I74" s="10" t="s">
        <v>2</v>
      </c>
      <c r="J74" s="12" t="s">
        <v>515</v>
      </c>
      <c r="K74" s="10" t="s">
        <v>516</v>
      </c>
      <c r="L74" s="10" t="s">
        <v>1</v>
      </c>
      <c r="M74" s="10" t="s">
        <v>37</v>
      </c>
      <c r="N74" s="10" t="s">
        <v>36</v>
      </c>
      <c r="O74" s="10" t="s">
        <v>35</v>
      </c>
      <c r="P74" s="13" t="s">
        <v>517</v>
      </c>
      <c r="Q74" s="13" t="s">
        <v>518</v>
      </c>
      <c r="R74" s="8"/>
      <c r="S74" s="8">
        <v>10</v>
      </c>
      <c r="T74" s="8">
        <v>0.95</v>
      </c>
      <c r="U74" s="8">
        <v>10.029999999999999</v>
      </c>
      <c r="V74" s="8">
        <v>1</v>
      </c>
      <c r="W74" s="8">
        <v>10.09</v>
      </c>
      <c r="X74" s="8">
        <v>0.95</v>
      </c>
      <c r="Y74" s="8">
        <v>10</v>
      </c>
      <c r="Z74" s="8">
        <v>0.95</v>
      </c>
      <c r="AA74" s="20">
        <f t="shared" si="2"/>
        <v>9.6538749999999993</v>
      </c>
    </row>
    <row r="75" spans="1:27">
      <c r="A75" s="10">
        <v>5319441268</v>
      </c>
      <c r="B75" s="10">
        <v>2006</v>
      </c>
      <c r="C75" s="10">
        <v>2010</v>
      </c>
      <c r="D75" s="10" t="s">
        <v>4</v>
      </c>
      <c r="E75" s="10" t="s">
        <v>708</v>
      </c>
      <c r="F75" s="10" t="s">
        <v>709</v>
      </c>
      <c r="G75" s="10" t="s">
        <v>231</v>
      </c>
      <c r="H75" s="11">
        <v>31508</v>
      </c>
      <c r="I75" s="10" t="s">
        <v>710</v>
      </c>
      <c r="J75" s="12" t="s">
        <v>711</v>
      </c>
      <c r="K75" s="10" t="s">
        <v>712</v>
      </c>
      <c r="L75" s="10" t="s">
        <v>1</v>
      </c>
      <c r="M75" s="10" t="s">
        <v>6</v>
      </c>
      <c r="N75" s="10" t="s">
        <v>5</v>
      </c>
      <c r="O75" s="10" t="s">
        <v>8</v>
      </c>
      <c r="P75" s="13" t="s">
        <v>713</v>
      </c>
      <c r="Q75" s="13" t="s">
        <v>714</v>
      </c>
      <c r="R75" s="8"/>
      <c r="S75" s="8">
        <v>10.15</v>
      </c>
      <c r="T75" s="8">
        <v>0.95</v>
      </c>
      <c r="U75" s="8">
        <v>10.18</v>
      </c>
      <c r="V75" s="8">
        <v>0.9</v>
      </c>
      <c r="W75" s="8">
        <v>10.71</v>
      </c>
      <c r="X75" s="8">
        <v>0.9</v>
      </c>
      <c r="Y75" s="8">
        <v>10.48</v>
      </c>
      <c r="Z75" s="8">
        <v>0.95</v>
      </c>
      <c r="AA75" s="20">
        <f t="shared" si="2"/>
        <v>9.5998750000000008</v>
      </c>
    </row>
    <row r="76" spans="1:27">
      <c r="A76" s="10" t="s">
        <v>472</v>
      </c>
      <c r="B76" s="10">
        <v>2006</v>
      </c>
      <c r="C76" s="10">
        <v>2012</v>
      </c>
      <c r="D76" s="10" t="s">
        <v>19</v>
      </c>
      <c r="E76" s="10" t="s">
        <v>473</v>
      </c>
      <c r="F76" s="10" t="s">
        <v>474</v>
      </c>
      <c r="G76" s="10" t="s">
        <v>96</v>
      </c>
      <c r="H76" s="11">
        <v>32198</v>
      </c>
      <c r="I76" s="10" t="s">
        <v>475</v>
      </c>
      <c r="J76" s="12" t="s">
        <v>476</v>
      </c>
      <c r="K76" s="10" t="s">
        <v>477</v>
      </c>
      <c r="L76" s="10" t="s">
        <v>1</v>
      </c>
      <c r="M76" s="10" t="s">
        <v>12</v>
      </c>
      <c r="N76" s="10" t="s">
        <v>230</v>
      </c>
      <c r="O76" s="10" t="s">
        <v>10</v>
      </c>
      <c r="P76" s="13" t="s">
        <v>478</v>
      </c>
      <c r="Q76" s="13" t="s">
        <v>479</v>
      </c>
      <c r="R76" s="8"/>
      <c r="S76" s="8">
        <v>10</v>
      </c>
      <c r="T76" s="8">
        <v>1</v>
      </c>
      <c r="U76" s="8">
        <v>10.75</v>
      </c>
      <c r="V76" s="8">
        <v>0.9</v>
      </c>
      <c r="W76" s="8">
        <v>10.15</v>
      </c>
      <c r="X76" s="8">
        <v>0.95</v>
      </c>
      <c r="Y76" s="8">
        <v>10.64</v>
      </c>
      <c r="Z76" s="8">
        <v>0.85</v>
      </c>
      <c r="AA76" s="20">
        <f t="shared" si="2"/>
        <v>9.5903750000000016</v>
      </c>
    </row>
    <row r="77" spans="1:27">
      <c r="A77" s="10">
        <v>4107811</v>
      </c>
      <c r="B77" s="10">
        <v>2004</v>
      </c>
      <c r="C77" s="10">
        <v>2012</v>
      </c>
      <c r="D77" s="10" t="s">
        <v>4</v>
      </c>
      <c r="E77" s="10" t="s">
        <v>13</v>
      </c>
      <c r="F77" s="10" t="s">
        <v>184</v>
      </c>
      <c r="G77" s="10" t="s">
        <v>185</v>
      </c>
      <c r="H77" s="11">
        <v>30893</v>
      </c>
      <c r="I77" s="10" t="s">
        <v>2</v>
      </c>
      <c r="J77" s="12" t="s">
        <v>186</v>
      </c>
      <c r="K77" s="10" t="s">
        <v>187</v>
      </c>
      <c r="L77" s="10" t="s">
        <v>1</v>
      </c>
      <c r="M77" s="10" t="s">
        <v>0</v>
      </c>
      <c r="N77" s="10" t="s">
        <v>5</v>
      </c>
      <c r="O77" s="10" t="s">
        <v>7</v>
      </c>
      <c r="P77" s="13" t="s">
        <v>188</v>
      </c>
      <c r="Q77" s="13" t="s">
        <v>189</v>
      </c>
      <c r="R77" s="8"/>
      <c r="S77" s="8">
        <v>10.06</v>
      </c>
      <c r="T77" s="8">
        <v>0.95</v>
      </c>
      <c r="U77" s="8">
        <v>10.029999999999999</v>
      </c>
      <c r="V77" s="8">
        <v>0.95</v>
      </c>
      <c r="W77" s="8">
        <v>10</v>
      </c>
      <c r="X77" s="8">
        <v>0.95</v>
      </c>
      <c r="Y77" s="8">
        <v>10.14</v>
      </c>
      <c r="Z77" s="8">
        <v>0.95</v>
      </c>
      <c r="AA77" s="20">
        <f t="shared" si="2"/>
        <v>9.5546249999999997</v>
      </c>
    </row>
    <row r="78" spans="1:27">
      <c r="A78" s="10">
        <v>4140430</v>
      </c>
      <c r="B78" s="10">
        <v>1997</v>
      </c>
      <c r="C78" s="10">
        <v>2001</v>
      </c>
      <c r="D78" s="10" t="s">
        <v>19</v>
      </c>
      <c r="E78" s="10" t="s">
        <v>240</v>
      </c>
      <c r="F78" s="10" t="s">
        <v>234</v>
      </c>
      <c r="G78" s="10" t="s">
        <v>51</v>
      </c>
      <c r="H78" s="11">
        <v>28682</v>
      </c>
      <c r="I78" s="10" t="s">
        <v>156</v>
      </c>
      <c r="J78" s="12" t="s">
        <v>241</v>
      </c>
      <c r="K78" s="10" t="s">
        <v>242</v>
      </c>
      <c r="L78" s="10" t="s">
        <v>1</v>
      </c>
      <c r="M78" s="10" t="s">
        <v>243</v>
      </c>
      <c r="N78" s="10" t="s">
        <v>35</v>
      </c>
      <c r="O78" s="10" t="s">
        <v>36</v>
      </c>
      <c r="P78" s="13" t="s">
        <v>244</v>
      </c>
      <c r="Q78" s="13" t="s">
        <v>245</v>
      </c>
      <c r="R78" s="8"/>
      <c r="S78" s="8">
        <v>10.35</v>
      </c>
      <c r="T78" s="8">
        <v>0.95</v>
      </c>
      <c r="U78" s="8">
        <v>10.36</v>
      </c>
      <c r="V78" s="8">
        <v>0.95</v>
      </c>
      <c r="W78" s="8">
        <v>10.11</v>
      </c>
      <c r="X78" s="8">
        <v>0.9</v>
      </c>
      <c r="Y78" s="8">
        <v>10.33</v>
      </c>
      <c r="Z78" s="8">
        <v>0.9</v>
      </c>
      <c r="AA78" s="20">
        <f t="shared" si="2"/>
        <v>9.5176249999999989</v>
      </c>
    </row>
    <row r="79" spans="1:27">
      <c r="A79" s="12" t="s">
        <v>157</v>
      </c>
      <c r="B79" s="10">
        <v>1995</v>
      </c>
      <c r="C79" s="10">
        <v>1999</v>
      </c>
      <c r="D79" s="10" t="s">
        <v>19</v>
      </c>
      <c r="E79" s="10" t="s">
        <v>158</v>
      </c>
      <c r="F79" s="10" t="s">
        <v>159</v>
      </c>
      <c r="G79" s="10" t="s">
        <v>160</v>
      </c>
      <c r="H79" s="11">
        <v>27977</v>
      </c>
      <c r="I79" s="10" t="s">
        <v>161</v>
      </c>
      <c r="J79" s="10">
        <v>699776559</v>
      </c>
      <c r="K79" s="10" t="s">
        <v>162</v>
      </c>
      <c r="L79" s="10" t="s">
        <v>1</v>
      </c>
      <c r="M79" s="10" t="s">
        <v>163</v>
      </c>
      <c r="N79" s="10" t="s">
        <v>7</v>
      </c>
      <c r="O79" s="10" t="s">
        <v>16</v>
      </c>
      <c r="P79" s="13" t="s">
        <v>164</v>
      </c>
      <c r="Q79" s="13" t="s">
        <v>165</v>
      </c>
      <c r="R79" s="8"/>
      <c r="S79" s="8">
        <v>10.43</v>
      </c>
      <c r="T79" s="8">
        <v>0.9</v>
      </c>
      <c r="U79" s="8">
        <v>10.33</v>
      </c>
      <c r="V79" s="8">
        <v>0.9</v>
      </c>
      <c r="W79" s="8">
        <v>10.14</v>
      </c>
      <c r="X79" s="8">
        <v>1</v>
      </c>
      <c r="Y79" s="8">
        <v>10.029999999999999</v>
      </c>
      <c r="Z79" s="8">
        <v>0.9</v>
      </c>
      <c r="AA79" s="20">
        <f t="shared" si="2"/>
        <v>9.4627499999999998</v>
      </c>
    </row>
    <row r="80" spans="1:27">
      <c r="A80" s="10">
        <v>95347847</v>
      </c>
      <c r="B80" s="10">
        <v>1995</v>
      </c>
      <c r="C80" s="10">
        <v>1999</v>
      </c>
      <c r="D80" s="10" t="s">
        <v>19</v>
      </c>
      <c r="E80" s="10" t="s">
        <v>414</v>
      </c>
      <c r="F80" s="10" t="s">
        <v>415</v>
      </c>
      <c r="G80" s="10" t="s">
        <v>416</v>
      </c>
      <c r="H80" s="11">
        <v>27758</v>
      </c>
      <c r="I80" s="10" t="s">
        <v>417</v>
      </c>
      <c r="J80" s="12" t="s">
        <v>418</v>
      </c>
      <c r="K80" s="10" t="s">
        <v>419</v>
      </c>
      <c r="L80" s="10" t="s">
        <v>1</v>
      </c>
      <c r="M80" s="10" t="s">
        <v>37</v>
      </c>
      <c r="N80" s="10" t="s">
        <v>130</v>
      </c>
      <c r="O80" s="10" t="s">
        <v>229</v>
      </c>
      <c r="P80" s="13" t="s">
        <v>420</v>
      </c>
      <c r="Q80" s="13" t="s">
        <v>421</v>
      </c>
      <c r="R80" s="8"/>
      <c r="S80" s="8">
        <v>10.119999999999999</v>
      </c>
      <c r="T80" s="8">
        <v>0.95</v>
      </c>
      <c r="U80" s="8">
        <v>10.42</v>
      </c>
      <c r="V80" s="8">
        <v>0.9</v>
      </c>
      <c r="W80" s="8">
        <v>10.050000000000001</v>
      </c>
      <c r="X80" s="8">
        <v>0.9</v>
      </c>
      <c r="Y80" s="8">
        <v>10.029999999999999</v>
      </c>
      <c r="Z80" s="8">
        <v>0.95</v>
      </c>
      <c r="AA80" s="20">
        <f t="shared" si="2"/>
        <v>9.391375</v>
      </c>
    </row>
    <row r="81" spans="1:28">
      <c r="A81" s="10">
        <v>4000729</v>
      </c>
      <c r="B81" s="10">
        <v>2008</v>
      </c>
      <c r="C81" s="10">
        <v>2013</v>
      </c>
      <c r="D81" s="10" t="s">
        <v>19</v>
      </c>
      <c r="E81" s="10" t="s">
        <v>807</v>
      </c>
      <c r="F81" s="10" t="s">
        <v>808</v>
      </c>
      <c r="G81" s="10" t="s">
        <v>809</v>
      </c>
      <c r="H81" s="11">
        <v>32665</v>
      </c>
      <c r="I81" s="10" t="s">
        <v>810</v>
      </c>
      <c r="J81" s="12" t="s">
        <v>811</v>
      </c>
      <c r="K81" s="10" t="s">
        <v>812</v>
      </c>
      <c r="L81" s="10" t="s">
        <v>1</v>
      </c>
      <c r="M81" s="10" t="s">
        <v>12</v>
      </c>
      <c r="N81" s="10" t="s">
        <v>7</v>
      </c>
      <c r="O81" s="10" t="s">
        <v>44</v>
      </c>
      <c r="P81" s="13" t="s">
        <v>813</v>
      </c>
      <c r="Q81" s="13" t="s">
        <v>814</v>
      </c>
      <c r="R81" s="8"/>
      <c r="S81" s="16">
        <v>10</v>
      </c>
      <c r="T81" s="8">
        <v>0.9</v>
      </c>
      <c r="U81" s="19">
        <v>10</v>
      </c>
      <c r="V81" s="19">
        <v>0.9</v>
      </c>
      <c r="W81" s="19">
        <v>10</v>
      </c>
      <c r="X81" s="19">
        <v>0.9</v>
      </c>
      <c r="Y81" s="19">
        <v>10</v>
      </c>
      <c r="Z81" s="19">
        <v>0.9</v>
      </c>
      <c r="AA81" s="20">
        <f t="shared" si="2"/>
        <v>9</v>
      </c>
    </row>
    <row r="82" spans="1:28">
      <c r="A82" s="10" t="s">
        <v>529</v>
      </c>
      <c r="B82" s="10">
        <v>1986</v>
      </c>
      <c r="C82" s="10">
        <v>1991</v>
      </c>
      <c r="D82" s="10" t="s">
        <v>19</v>
      </c>
      <c r="E82" s="10" t="s">
        <v>530</v>
      </c>
      <c r="F82" s="10" t="s">
        <v>531</v>
      </c>
      <c r="G82" s="10" t="s">
        <v>532</v>
      </c>
      <c r="H82" s="11">
        <v>24285</v>
      </c>
      <c r="I82" s="10" t="s">
        <v>2</v>
      </c>
      <c r="J82" s="12" t="s">
        <v>533</v>
      </c>
      <c r="K82" s="10" t="s">
        <v>534</v>
      </c>
      <c r="L82" s="10" t="s">
        <v>1</v>
      </c>
      <c r="M82" s="10" t="s">
        <v>535</v>
      </c>
      <c r="N82" s="10" t="s">
        <v>44</v>
      </c>
      <c r="O82" s="10" t="s">
        <v>7</v>
      </c>
      <c r="P82" s="13" t="s">
        <v>536</v>
      </c>
      <c r="Q82" s="13" t="s">
        <v>537</v>
      </c>
      <c r="R82" s="8"/>
      <c r="S82" s="8"/>
      <c r="T82" s="8"/>
      <c r="U82" s="8"/>
      <c r="V82" s="8"/>
      <c r="W82" s="8"/>
      <c r="X82" s="8"/>
      <c r="Y82" s="8">
        <v>10.33</v>
      </c>
      <c r="Z82" s="8">
        <v>1</v>
      </c>
      <c r="AA82" s="20">
        <f t="shared" si="2"/>
        <v>2.5825</v>
      </c>
    </row>
    <row r="83" spans="1:28">
      <c r="A83" s="10">
        <v>34194094</v>
      </c>
      <c r="B83" s="10">
        <v>2002</v>
      </c>
      <c r="C83" s="10">
        <v>2006</v>
      </c>
      <c r="D83" s="10" t="s">
        <v>19</v>
      </c>
      <c r="E83" s="10" t="s">
        <v>458</v>
      </c>
      <c r="F83" s="10" t="s">
        <v>459</v>
      </c>
      <c r="G83" s="10" t="s">
        <v>388</v>
      </c>
      <c r="H83" s="11">
        <v>28660</v>
      </c>
      <c r="I83" s="10" t="s">
        <v>460</v>
      </c>
      <c r="J83" s="12" t="s">
        <v>461</v>
      </c>
      <c r="K83" s="10" t="s">
        <v>462</v>
      </c>
      <c r="L83" s="10" t="s">
        <v>1</v>
      </c>
      <c r="M83" s="10" t="s">
        <v>6</v>
      </c>
      <c r="N83" s="10" t="s">
        <v>463</v>
      </c>
      <c r="O83" s="10" t="s">
        <v>7</v>
      </c>
      <c r="P83" s="13" t="s">
        <v>464</v>
      </c>
      <c r="Q83" s="13" t="s">
        <v>465</v>
      </c>
      <c r="R83" s="8"/>
      <c r="S83" s="8"/>
      <c r="T83" s="8"/>
      <c r="U83" s="8"/>
      <c r="V83" s="8"/>
      <c r="W83" s="8"/>
      <c r="X83" s="8"/>
      <c r="Y83" s="8"/>
      <c r="Z83" s="8"/>
      <c r="AA83" s="20">
        <f t="shared" si="2"/>
        <v>0</v>
      </c>
    </row>
    <row r="84" spans="1:28">
      <c r="A84" s="10">
        <v>340609926</v>
      </c>
      <c r="B84" s="10">
        <v>1998</v>
      </c>
      <c r="C84" s="10">
        <v>2005</v>
      </c>
      <c r="D84" s="10" t="s">
        <v>19</v>
      </c>
      <c r="E84" s="10" t="s">
        <v>102</v>
      </c>
      <c r="F84" s="10" t="s">
        <v>179</v>
      </c>
      <c r="G84" s="10" t="s">
        <v>92</v>
      </c>
      <c r="H84" s="11">
        <v>29572</v>
      </c>
      <c r="I84" s="10" t="s">
        <v>180</v>
      </c>
      <c r="J84" s="12" t="s">
        <v>181</v>
      </c>
      <c r="K84" s="10" t="s">
        <v>182</v>
      </c>
      <c r="L84" s="10" t="s">
        <v>1</v>
      </c>
      <c r="M84" s="10" t="s">
        <v>46</v>
      </c>
      <c r="N84" s="10" t="s">
        <v>10</v>
      </c>
      <c r="O84" s="10" t="s">
        <v>11</v>
      </c>
      <c r="P84" s="14"/>
      <c r="Q84" s="13" t="s">
        <v>183</v>
      </c>
      <c r="R84" s="8"/>
      <c r="S84" s="8"/>
      <c r="T84" s="8"/>
      <c r="U84" s="8"/>
      <c r="V84" s="8"/>
      <c r="W84" s="8"/>
      <c r="X84" s="8"/>
      <c r="Y84" s="8"/>
      <c r="Z84" s="8"/>
      <c r="AA84" s="20">
        <f t="shared" si="2"/>
        <v>0</v>
      </c>
    </row>
    <row r="85" spans="1:28">
      <c r="A85" s="12" t="s">
        <v>573</v>
      </c>
      <c r="B85" s="10">
        <v>2000</v>
      </c>
      <c r="C85" s="10">
        <v>2004</v>
      </c>
      <c r="D85" s="10" t="s">
        <v>19</v>
      </c>
      <c r="E85" s="10" t="s">
        <v>574</v>
      </c>
      <c r="F85" s="10" t="s">
        <v>575</v>
      </c>
      <c r="G85" s="10" t="s">
        <v>576</v>
      </c>
      <c r="H85" s="11">
        <v>30008</v>
      </c>
      <c r="I85" s="10" t="s">
        <v>577</v>
      </c>
      <c r="J85" s="12" t="s">
        <v>578</v>
      </c>
      <c r="K85" s="10" t="s">
        <v>579</v>
      </c>
      <c r="L85" s="10" t="s">
        <v>1</v>
      </c>
      <c r="M85" s="10" t="s">
        <v>6</v>
      </c>
      <c r="N85" s="10" t="s">
        <v>5</v>
      </c>
      <c r="O85" s="10" t="s">
        <v>11</v>
      </c>
      <c r="P85" s="13" t="s">
        <v>580</v>
      </c>
      <c r="Q85" s="13" t="s">
        <v>581</v>
      </c>
      <c r="R85" s="8"/>
      <c r="S85" s="8"/>
      <c r="T85" s="8"/>
      <c r="U85" s="8"/>
      <c r="V85" s="8"/>
      <c r="W85" s="8"/>
      <c r="X85" s="8"/>
      <c r="Y85" s="8"/>
      <c r="Z85" s="8"/>
      <c r="AA85" s="20">
        <f t="shared" si="2"/>
        <v>0</v>
      </c>
    </row>
    <row r="86" spans="1:28">
      <c r="A86" s="10">
        <v>4109487</v>
      </c>
      <c r="B86" s="10">
        <v>2005</v>
      </c>
      <c r="C86" s="10">
        <v>2009</v>
      </c>
      <c r="D86" s="10" t="s">
        <v>4</v>
      </c>
      <c r="E86" s="10" t="s">
        <v>28</v>
      </c>
      <c r="F86" s="10" t="s">
        <v>86</v>
      </c>
      <c r="G86" s="10" t="s">
        <v>202</v>
      </c>
      <c r="H86" s="11">
        <v>32027</v>
      </c>
      <c r="I86" s="10" t="s">
        <v>2</v>
      </c>
      <c r="J86" s="12" t="s">
        <v>203</v>
      </c>
      <c r="K86" s="10" t="s">
        <v>204</v>
      </c>
      <c r="L86" s="10" t="s">
        <v>1</v>
      </c>
      <c r="M86" s="10" t="s">
        <v>53</v>
      </c>
      <c r="N86" s="10" t="s">
        <v>36</v>
      </c>
      <c r="O86" s="10" t="s">
        <v>5</v>
      </c>
      <c r="P86" s="13" t="s">
        <v>205</v>
      </c>
      <c r="Q86" s="13" t="s">
        <v>206</v>
      </c>
      <c r="R86" s="8"/>
      <c r="S86" s="8">
        <v>13.96</v>
      </c>
      <c r="T86" s="8">
        <v>1</v>
      </c>
      <c r="U86" s="8">
        <v>10.85</v>
      </c>
      <c r="V86" s="8">
        <v>1</v>
      </c>
      <c r="W86" s="8">
        <v>12.32</v>
      </c>
      <c r="X86" s="8">
        <v>1</v>
      </c>
      <c r="Y86" s="8">
        <v>12.1</v>
      </c>
      <c r="Z86" s="8">
        <v>1</v>
      </c>
      <c r="AA86" s="21">
        <f>((S86*T86)+(U86*V86)+(W86*X86)+(Y86*Z86))/4</f>
        <v>12.307500000000001</v>
      </c>
      <c r="AB86" s="9" t="s">
        <v>936</v>
      </c>
    </row>
  </sheetData>
  <sortState ref="A2:AA89">
    <sortCondition descending="1" ref="AA2:AA89"/>
  </sortState>
  <hyperlinks>
    <hyperlink ref="P9" r:id="rId1"/>
    <hyperlink ref="Q9" r:id="rId2"/>
    <hyperlink ref="P77" r:id="rId3"/>
    <hyperlink ref="Q77" r:id="rId4"/>
    <hyperlink ref="P48" r:id="rId5"/>
    <hyperlink ref="Q48" r:id="rId6"/>
    <hyperlink ref="P68" r:id="rId7"/>
    <hyperlink ref="Q68" r:id="rId8"/>
    <hyperlink ref="P63" r:id="rId9"/>
    <hyperlink ref="Q63" r:id="rId10"/>
    <hyperlink ref="P72" r:id="rId11"/>
    <hyperlink ref="Q72" r:id="rId12"/>
    <hyperlink ref="P67" r:id="rId13"/>
    <hyperlink ref="Q67" r:id="rId14"/>
    <hyperlink ref="P76" r:id="rId15"/>
    <hyperlink ref="Q76" r:id="rId16"/>
    <hyperlink ref="P47" r:id="rId17"/>
    <hyperlink ref="Q47" r:id="rId18"/>
    <hyperlink ref="P10" r:id="rId19"/>
    <hyperlink ref="Q10" r:id="rId20"/>
    <hyperlink ref="P44" r:id="rId21"/>
    <hyperlink ref="Q44" r:id="rId22"/>
    <hyperlink ref="P59" r:id="rId23"/>
    <hyperlink ref="Q59" r:id="rId24"/>
    <hyperlink ref="P50" r:id="rId25"/>
    <hyperlink ref="Q50" r:id="rId26"/>
    <hyperlink ref="P32" r:id="rId27"/>
    <hyperlink ref="Q32" r:id="rId28"/>
    <hyperlink ref="P21" r:id="rId29"/>
    <hyperlink ref="Q21" r:id="rId30"/>
    <hyperlink ref="P58" r:id="rId31"/>
    <hyperlink ref="Q58" r:id="rId32"/>
    <hyperlink ref="P27" r:id="rId33"/>
    <hyperlink ref="Q27" r:id="rId34"/>
    <hyperlink ref="P86" r:id="rId35"/>
    <hyperlink ref="Q86" r:id="rId36"/>
    <hyperlink ref="P43" r:id="rId37"/>
    <hyperlink ref="Q43" r:id="rId38"/>
    <hyperlink ref="P52" r:id="rId39"/>
    <hyperlink ref="Q52" r:id="rId40"/>
    <hyperlink ref="P8" r:id="rId41"/>
    <hyperlink ref="Q8" r:id="rId42"/>
    <hyperlink ref="P28" r:id="rId43"/>
    <hyperlink ref="Q28" r:id="rId44"/>
    <hyperlink ref="P73" r:id="rId45"/>
    <hyperlink ref="Q73" r:id="rId46"/>
    <hyperlink ref="P74" r:id="rId47"/>
    <hyperlink ref="Q74" r:id="rId48"/>
    <hyperlink ref="P18" r:id="rId49"/>
    <hyperlink ref="Q18" r:id="rId50"/>
    <hyperlink ref="P11" r:id="rId51"/>
    <hyperlink ref="Q11" r:id="rId52"/>
    <hyperlink ref="P20" r:id="rId53"/>
    <hyperlink ref="Q20" r:id="rId54"/>
    <hyperlink ref="P15" r:id="rId55"/>
    <hyperlink ref="Q15" r:id="rId56"/>
    <hyperlink ref="P83" r:id="rId57"/>
    <hyperlink ref="Q83" r:id="rId58"/>
    <hyperlink ref="P25" r:id="rId59"/>
    <hyperlink ref="Q25" r:id="rId60"/>
    <hyperlink ref="Q84" r:id="rId61"/>
    <hyperlink ref="P17" r:id="rId62"/>
    <hyperlink ref="Q17" r:id="rId63"/>
    <hyperlink ref="P54" r:id="rId64"/>
    <hyperlink ref="Q54" r:id="rId65"/>
    <hyperlink ref="P69" r:id="rId66"/>
    <hyperlink ref="Q69" r:id="rId67"/>
    <hyperlink ref="P22" r:id="rId68"/>
    <hyperlink ref="Q22" r:id="rId69"/>
    <hyperlink ref="P4" r:id="rId70"/>
    <hyperlink ref="Q4" r:id="rId71"/>
    <hyperlink ref="P16" r:id="rId72"/>
    <hyperlink ref="Q16" r:id="rId73"/>
    <hyperlink ref="P35" r:id="rId74"/>
    <hyperlink ref="Q35" r:id="rId75"/>
    <hyperlink ref="P6" r:id="rId76"/>
    <hyperlink ref="Q6" r:id="rId77"/>
    <hyperlink ref="P33" r:id="rId78"/>
    <hyperlink ref="Q33" r:id="rId79"/>
    <hyperlink ref="P78" r:id="rId80"/>
    <hyperlink ref="Q78" r:id="rId81"/>
    <hyperlink ref="P3" r:id="rId82"/>
    <hyperlink ref="Q3" r:id="rId83"/>
    <hyperlink ref="P71" r:id="rId84"/>
    <hyperlink ref="Q71" r:id="rId85"/>
    <hyperlink ref="P2" r:id="rId86"/>
    <hyperlink ref="Q2" r:id="rId87"/>
    <hyperlink ref="P64" r:id="rId88"/>
    <hyperlink ref="Q64" r:id="rId89"/>
    <hyperlink ref="P79" r:id="rId90"/>
    <hyperlink ref="Q79" r:id="rId91"/>
    <hyperlink ref="P80" r:id="rId92"/>
    <hyperlink ref="Q80" r:id="rId93"/>
    <hyperlink ref="P34" r:id="rId94"/>
    <hyperlink ref="Q34" r:id="rId95"/>
    <hyperlink ref="P82" r:id="rId96"/>
    <hyperlink ref="Q82" r:id="rId97"/>
    <hyperlink ref="P62" r:id="rId98"/>
    <hyperlink ref="Q62" r:id="rId99"/>
    <hyperlink ref="P51" r:id="rId100"/>
    <hyperlink ref="Q51" r:id="rId101"/>
    <hyperlink ref="P49" r:id="rId102"/>
    <hyperlink ref="Q49" r:id="rId103"/>
    <hyperlink ref="P60" r:id="rId104"/>
    <hyperlink ref="Q60" r:id="rId105"/>
    <hyperlink ref="P41" r:id="rId106"/>
    <hyperlink ref="Q41" r:id="rId107"/>
    <hyperlink ref="P13" r:id="rId108"/>
    <hyperlink ref="Q13" r:id="rId109"/>
    <hyperlink ref="P29" r:id="rId110"/>
    <hyperlink ref="Q29" r:id="rId111"/>
    <hyperlink ref="P66" r:id="rId112"/>
    <hyperlink ref="Q66" r:id="rId113"/>
    <hyperlink ref="P75" r:id="rId114"/>
    <hyperlink ref="Q75" r:id="rId115"/>
    <hyperlink ref="P61" r:id="rId116"/>
    <hyperlink ref="Q61" r:id="rId117"/>
    <hyperlink ref="P12" r:id="rId118"/>
    <hyperlink ref="Q12" r:id="rId119"/>
    <hyperlink ref="P56" r:id="rId120"/>
    <hyperlink ref="Q56" r:id="rId121"/>
    <hyperlink ref="P57" r:id="rId122"/>
    <hyperlink ref="Q57" r:id="rId123"/>
    <hyperlink ref="P53" r:id="rId124"/>
    <hyperlink ref="Q53" r:id="rId125"/>
    <hyperlink ref="P36" r:id="rId126"/>
    <hyperlink ref="Q36" r:id="rId127"/>
    <hyperlink ref="P5" r:id="rId128"/>
    <hyperlink ref="Q5" r:id="rId129"/>
    <hyperlink ref="P40" r:id="rId130"/>
    <hyperlink ref="Q40" r:id="rId131"/>
    <hyperlink ref="P30" r:id="rId132"/>
    <hyperlink ref="Q30" r:id="rId133"/>
    <hyperlink ref="P19" r:id="rId134"/>
    <hyperlink ref="Q19" r:id="rId135"/>
    <hyperlink ref="P81" r:id="rId136"/>
    <hyperlink ref="Q81" r:id="rId137"/>
    <hyperlink ref="P24" r:id="rId138"/>
    <hyperlink ref="Q24" r:id="rId139"/>
    <hyperlink ref="P65" r:id="rId140"/>
    <hyperlink ref="Q65" r:id="rId141"/>
    <hyperlink ref="P45" r:id="rId142"/>
    <hyperlink ref="Q45" r:id="rId143"/>
    <hyperlink ref="P55" r:id="rId144"/>
    <hyperlink ref="Q55" r:id="rId145"/>
    <hyperlink ref="P70" r:id="rId146"/>
    <hyperlink ref="Q70" r:id="rId147"/>
    <hyperlink ref="P85" r:id="rId148"/>
    <hyperlink ref="Q85" r:id="rId149"/>
    <hyperlink ref="P26" r:id="rId150"/>
    <hyperlink ref="Q26" r:id="rId151"/>
    <hyperlink ref="P46" r:id="rId152"/>
    <hyperlink ref="Q46" r:id="rId153"/>
    <hyperlink ref="P23" r:id="rId154"/>
    <hyperlink ref="Q23" r:id="rId155"/>
    <hyperlink ref="P7" r:id="rId156"/>
    <hyperlink ref="Q7" r:id="rId157"/>
    <hyperlink ref="P38" r:id="rId158"/>
    <hyperlink ref="Q38" r:id="rId159"/>
    <hyperlink ref="P39" r:id="rId160"/>
    <hyperlink ref="Q39" r:id="rId161"/>
    <hyperlink ref="P42" r:id="rId162"/>
    <hyperlink ref="Q42" r:id="rId163"/>
    <hyperlink ref="P37" r:id="rId164"/>
    <hyperlink ref="Q37" r:id="rId165"/>
    <hyperlink ref="P31" r:id="rId166"/>
    <hyperlink ref="Q31" r:id="rId167"/>
  </hyperlinks>
  <pageMargins left="0.7" right="0.7" top="0.75" bottom="0.75" header="0.3" footer="0.3"/>
  <legacyDrawing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lmd</vt:lpstr>
      <vt:lpstr>classique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2021-09-30T17:32:00Z</dcterms:modified>
</cp:coreProperties>
</file>